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456" yWindow="144" windowWidth="21780" windowHeight="9396"/>
  </bookViews>
  <sheets>
    <sheet name="Read Me" sheetId="1" r:id="rId1"/>
    <sheet name="Disziplinen" sheetId="2" r:id="rId2"/>
    <sheet name="Anzahl Antraege u. Projekte" sheetId="8" r:id="rId3"/>
    <sheet name="Antrags- u. Bew.-Summen" sheetId="9" r:id="rId4"/>
  </sheets>
  <calcPr calcId="145621"/>
</workbook>
</file>

<file path=xl/calcChain.xml><?xml version="1.0" encoding="utf-8"?>
<calcChain xmlns="http://schemas.openxmlformats.org/spreadsheetml/2006/main">
  <c r="E8" i="9" l="1"/>
  <c r="E9" i="9"/>
  <c r="E10" i="9"/>
  <c r="E11" i="9"/>
  <c r="E12" i="9"/>
  <c r="E13" i="9"/>
  <c r="E14" i="9"/>
  <c r="E15" i="9"/>
  <c r="E16" i="9"/>
  <c r="E17" i="9"/>
  <c r="E18" i="9"/>
  <c r="E19" i="9"/>
  <c r="E20" i="9"/>
  <c r="E21" i="9"/>
  <c r="E22" i="9"/>
  <c r="E23" i="9"/>
  <c r="E24" i="9"/>
  <c r="E25" i="9"/>
  <c r="E26" i="9"/>
  <c r="E27" i="9"/>
  <c r="E28" i="9"/>
  <c r="E7" i="9"/>
  <c r="E7" i="8"/>
  <c r="E8" i="8"/>
  <c r="E9" i="8"/>
  <c r="E10" i="8"/>
  <c r="E11" i="8"/>
  <c r="E12" i="8"/>
  <c r="E13" i="8"/>
  <c r="E14" i="8"/>
  <c r="E15" i="8"/>
  <c r="E16" i="8"/>
  <c r="E17" i="8"/>
  <c r="E18" i="8"/>
  <c r="E19" i="8"/>
  <c r="E20" i="8"/>
  <c r="E21" i="8"/>
  <c r="E22" i="8"/>
  <c r="E23" i="8"/>
  <c r="E24" i="8"/>
  <c r="E25" i="8"/>
  <c r="E26" i="8"/>
  <c r="E27" i="8"/>
  <c r="E28" i="8"/>
</calcChain>
</file>

<file path=xl/sharedStrings.xml><?xml version="1.0" encoding="utf-8"?>
<sst xmlns="http://schemas.openxmlformats.org/spreadsheetml/2006/main" count="109" uniqueCount="57">
  <si>
    <t>Begründung</t>
  </si>
  <si>
    <t>(a) sehr große Fallzahl der Biologie, (b) z.T. methodisch andere Ansätze in der Botanik und Zoologie</t>
  </si>
  <si>
    <t>Aufgrund geringer Fallzahlen Darstellung auf 1-Stelle-Ebene</t>
  </si>
  <si>
    <t>Aufgrund geringer Fallzahl Darstellung auf 1-Stelle-Ebene</t>
  </si>
  <si>
    <t>Gesamt</t>
  </si>
  <si>
    <t>Entschiedene
Anträge</t>
  </si>
  <si>
    <t>Bewilligte
Projekte</t>
  </si>
  <si>
    <t>Bewilligungs-
Quote</t>
  </si>
  <si>
    <t>Disziplin</t>
  </si>
  <si>
    <t>Bewilligungsquoten nach Wissenschaftsdisziplinen - Anzahl Anträge und bewilligte Projekte</t>
  </si>
  <si>
    <t>Bewilligungsquoten nach Wissenschaftsdisziplinen - Antrags- und Bewilligungssumme (Mio. €)</t>
  </si>
  <si>
    <t>01*Mathematik</t>
  </si>
  <si>
    <t>02*Informatik</t>
  </si>
  <si>
    <t>03*Physik, Astronomie</t>
  </si>
  <si>
    <t>04*Chemie</t>
  </si>
  <si>
    <t>05*Biologie</t>
  </si>
  <si>
    <t>06*Botanik/Zoologie</t>
  </si>
  <si>
    <t>07*Geowissenschaften</t>
  </si>
  <si>
    <t>08*Sonstige Naturwissenschaften</t>
  </si>
  <si>
    <t>09*Technische Wissenschaften</t>
  </si>
  <si>
    <t>10*Medizinisch-theoretische Wissenschaften</t>
  </si>
  <si>
    <t>12*Agrarwissenschaften, Veterinärmedizin</t>
  </si>
  <si>
    <t>13*Rechtswissenschaften</t>
  </si>
  <si>
    <t>14*Wirtschaftswissenschaften</t>
  </si>
  <si>
    <t>15*Psychologie</t>
  </si>
  <si>
    <t>16*Sozialwissenschaften</t>
  </si>
  <si>
    <t>17*Philosophie/Theologie</t>
  </si>
  <si>
    <t>18*Historische Wissenschaften</t>
  </si>
  <si>
    <t>19*Sprach- und Literaturwissenschaften</t>
  </si>
  <si>
    <t>20*Kunstwissenschaften</t>
  </si>
  <si>
    <t>21*Sonstige Geisteswissenschaften</t>
  </si>
  <si>
    <t>2009-2015</t>
  </si>
  <si>
    <t>101*Mathematik</t>
  </si>
  <si>
    <t>102*Informatik</t>
  </si>
  <si>
    <t>103*Physik, Astronomie</t>
  </si>
  <si>
    <t>104*Chemie</t>
  </si>
  <si>
    <t>105*Geowissenschaften</t>
  </si>
  <si>
    <t>107*Andere Naturwissenschaften</t>
  </si>
  <si>
    <t>301*Medizinisch-theoretische Wissenschaften, Pharmazie</t>
  </si>
  <si>
    <t>505*Rechtswissenschaften</t>
  </si>
  <si>
    <t>502*Wirtschaftswissenschaften</t>
  </si>
  <si>
    <t>501*Psychologie</t>
  </si>
  <si>
    <t>603*Philosophie, Ethik, Religion</t>
  </si>
  <si>
    <t>601*Geschichte, Archäologie</t>
  </si>
  <si>
    <t>602*Sprach- und Literaturwissenschaften</t>
  </si>
  <si>
    <t>604*Kunstwissenschaften</t>
  </si>
  <si>
    <t>605*Andere Geisteswissenschaften</t>
  </si>
  <si>
    <t>201*Bauwesen
202*Elektrotechnik, Elektronik, Informationstechnik
203*Maschinenbau
204*Chemische Verfahrenstechnik
205*Werkstofftechnik
206*Medizintechnik
207*Umweltingenieurwesen, Angewandte Geowissenschaften
208*Umweltbiotechnologie
209*Industrielle Biotechnologie
210*Nanotechnologie
211*Andere Technische Wissenschaften</t>
  </si>
  <si>
    <t>302*Klinische Medizin
303*Gesundheitswissenschaften
304*Medizinische Biotechnologie
305*Andere Humanmedizin, Gesundheitswissenschaften</t>
  </si>
  <si>
    <t>401*Land- und Forstwirtschaft, Fischerei
402*Tierzucht, Tierproduktion
403*Veterinärmedizin
404*Agrarbiotechnologie, Lebensmittelbiotechnologie
405*Andere Agrarwissenschaften</t>
  </si>
  <si>
    <t>503*Erziehungswissenschaften
504*Soziologie
506*Politikwissenschaften
507*Humangeographie, Regionale Geographie, Raumplanung
508*Medien- und Kommunikationswissenschaften
509*Andere Sozialwissenschaften</t>
  </si>
  <si>
    <t>106*Biologie – getrennt anhand der 6-Steller-Information</t>
  </si>
  <si>
    <t>(a) zu geringe Fallzahlen für Darstellung auf 3-Steller-Ebene, (b) inhaltlich verwandte Gebiete</t>
  </si>
  <si>
    <t>11*Klinische Medizin, Gesundheitswissenschaften</t>
  </si>
  <si>
    <t>Fallzahlen zu gering für Darstellung auf 3-Steller-Ebene</t>
  </si>
  <si>
    <t>Systematik der Anpassungen der ÖFOS 2012 3-Steller-Ebene:</t>
  </si>
  <si>
    <t>ÖFOS 2012 3-Steller-Ebene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</si>
</sst>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numFmts>
  <fonts count="10" x14ac:knownFonts="1">
    <font>
      <sz val="11"/>
      <color theme="1"/>
      <name val="Arial"/>
      <family val="2"/>
    </font>
    <font>
      <sz val="11"/>
      <color theme="1"/>
      <name val="Arial"/>
      <family val="2"/>
    </font>
    <font>
      <b/>
      <sz val="10"/>
      <color rgb="FF000000"/>
      <name val="Arial"/>
      <family val="2"/>
    </font>
    <font>
      <sz val="10"/>
      <color rgb="FF000000"/>
      <name val="Arial"/>
      <family val="2"/>
    </font>
    <font>
      <b/>
      <sz val="12"/>
      <color theme="1"/>
      <name val="Arial"/>
      <family val="2"/>
    </font>
    <font>
      <b/>
      <sz val="11"/>
      <color theme="1"/>
      <name val="Arial"/>
      <family val="2"/>
    </font>
    <font>
      <b/>
      <sz val="14"/>
      <color rgb="FF0070C0"/>
      <name val="Arial"/>
      <family val="2"/>
    </font>
    <font>
      <sz val="11"/>
      <color rgb="FF000000"/>
      <name val="Calibri"/>
      <family val="2"/>
    </font>
    <font>
      <sz val="10"/>
      <color theme="1"/>
      <name val="Arial"/>
      <family val="2"/>
    </font>
    <font>
      <b/>
      <sz val="10"/>
      <color theme="1"/>
      <name val="Arial"/>
      <family val="2"/>
    </font>
  </fonts>
  <fills count="6">
    <fill>
      <patternFill patternType="none"/>
    </fill>
    <fill>
      <patternFill patternType="gray125"/>
    </fill>
    <fill>
      <patternFill patternType="solid">
        <fgColor rgb="FFD9D9D9"/>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79998168889431442"/>
        <bgColor theme="0" tint="-0.14999847407452621"/>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7" fillId="0" borderId="0"/>
    <xf numFmtId="9" fontId="7" fillId="0" borderId="0" applyFont="0" applyFill="0" applyBorder="0" applyAlignment="0" applyProtection="0"/>
  </cellStyleXfs>
  <cellXfs count="29">
    <xf numFmtId="0" fontId="0" fillId="0" borderId="0" xfId="0"/>
    <xf numFmtId="0" fontId="2" fillId="2" borderId="1" xfId="0" applyFont="1" applyFill="1" applyBorder="1" applyAlignment="1">
      <alignment vertical="center" wrapText="1"/>
    </xf>
    <xf numFmtId="0" fontId="6" fillId="0" borderId="0" xfId="0" applyFont="1"/>
    <xf numFmtId="0" fontId="5" fillId="3" borderId="2" xfId="0" applyFont="1" applyFill="1" applyBorder="1" applyAlignment="1">
      <alignment horizontal="left" vertical="center"/>
    </xf>
    <xf numFmtId="0" fontId="5" fillId="3" borderId="2" xfId="0" applyFont="1" applyFill="1" applyBorder="1" applyAlignment="1">
      <alignment vertical="center" wrapText="1"/>
    </xf>
    <xf numFmtId="165" fontId="0" fillId="0" borderId="2" xfId="0" applyNumberFormat="1" applyFont="1" applyBorder="1" applyAlignment="1">
      <alignment vertical="center"/>
    </xf>
    <xf numFmtId="165" fontId="5" fillId="3" borderId="2" xfId="0" applyNumberFormat="1" applyFont="1" applyFill="1" applyBorder="1" applyAlignment="1">
      <alignment vertical="center"/>
    </xf>
    <xf numFmtId="164" fontId="5" fillId="4" borderId="2" xfId="1" applyNumberFormat="1" applyFont="1" applyFill="1" applyBorder="1" applyAlignment="1">
      <alignment vertical="center"/>
    </xf>
    <xf numFmtId="164" fontId="5" fillId="5" borderId="2" xfId="1" applyNumberFormat="1" applyFont="1" applyFill="1" applyBorder="1" applyAlignment="1">
      <alignment vertical="center"/>
    </xf>
    <xf numFmtId="0" fontId="5" fillId="3" borderId="2" xfId="0" applyFont="1" applyFill="1" applyBorder="1" applyAlignment="1">
      <alignment vertical="center"/>
    </xf>
    <xf numFmtId="4" fontId="5" fillId="3" borderId="2" xfId="0" applyNumberFormat="1" applyFont="1" applyFill="1" applyBorder="1" applyAlignment="1">
      <alignment vertical="center"/>
    </xf>
    <xf numFmtId="0" fontId="0" fillId="0" borderId="0" xfId="0" applyAlignment="1">
      <alignment horizontal="left" vertical="top"/>
    </xf>
    <xf numFmtId="0" fontId="0" fillId="0" borderId="0" xfId="0" applyBorder="1" applyAlignment="1">
      <alignment horizontal="left" vertical="top"/>
    </xf>
    <xf numFmtId="0" fontId="0" fillId="0" borderId="2" xfId="0" applyBorder="1" applyAlignment="1">
      <alignment horizontal="left" vertical="center"/>
    </xf>
    <xf numFmtId="2" fontId="0" fillId="0" borderId="2" xfId="0" applyNumberFormat="1" applyBorder="1" applyAlignment="1">
      <alignment vertical="center"/>
    </xf>
    <xf numFmtId="164" fontId="0" fillId="0" borderId="2" xfId="1" applyNumberFormat="1" applyFont="1" applyBorder="1" applyAlignment="1">
      <alignment vertical="center"/>
    </xf>
    <xf numFmtId="0" fontId="9" fillId="2" borderId="1" xfId="0" applyFont="1" applyFill="1" applyBorder="1" applyAlignment="1">
      <alignment vertical="center" wrapText="1"/>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0" fillId="0" borderId="1" xfId="0" applyBorder="1"/>
    <xf numFmtId="0" fontId="3" fillId="0" borderId="1" xfId="0" applyFont="1" applyBorder="1" applyAlignment="1">
      <alignment horizontal="left" vertical="top" wrapText="1"/>
    </xf>
    <xf numFmtId="0" fontId="8" fillId="0" borderId="1" xfId="0" applyFont="1" applyFill="1" applyBorder="1" applyAlignment="1">
      <alignment vertical="top"/>
    </xf>
    <xf numFmtId="0" fontId="8"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0" fillId="0" borderId="2" xfId="0" applyFill="1" applyBorder="1" applyAlignment="1">
      <alignment horizontal="left" vertical="center"/>
    </xf>
    <xf numFmtId="0" fontId="4" fillId="0" borderId="0" xfId="0" applyFont="1" applyAlignment="1">
      <alignment horizontal="lef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cellXfs>
  <cellStyles count="4">
    <cellStyle name="Prozent" xfId="1" builtinId="5"/>
    <cellStyle name="Prozent 2" xfId="3"/>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171447</xdr:rowOff>
    </xdr:from>
    <xdr:to>
      <xdr:col>14</xdr:col>
      <xdr:colOff>619125</xdr:colOff>
      <xdr:row>29</xdr:row>
      <xdr:rowOff>45720</xdr:rowOff>
    </xdr:to>
    <xdr:sp macro="" textlink="">
      <xdr:nvSpPr>
        <xdr:cNvPr id="2" name="Textfeld 1"/>
        <xdr:cNvSpPr txBox="1"/>
      </xdr:nvSpPr>
      <xdr:spPr>
        <a:xfrm>
          <a:off x="209550" y="171447"/>
          <a:ext cx="12357735" cy="4956813"/>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u="none">
              <a:solidFill>
                <a:schemeClr val="dk1"/>
              </a:solidFill>
              <a:effectLst/>
              <a:latin typeface="Arial" panose="020B0604020202020204" pitchFamily="34" charset="0"/>
              <a:ea typeface="+mn-ea"/>
              <a:cs typeface="Arial" panose="020B0604020202020204" pitchFamily="34" charset="0"/>
            </a:rPr>
            <a:t>Information zu den Daten</a:t>
          </a:r>
        </a:p>
        <a:p>
          <a:endParaRPr lang="en-GB" sz="1200" b="0">
            <a:solidFill>
              <a:schemeClr val="dk1"/>
            </a:solidFill>
            <a:effectLst/>
            <a:latin typeface="Arial" panose="020B0604020202020204" pitchFamily="34" charset="0"/>
            <a:ea typeface="+mn-ea"/>
            <a:cs typeface="Arial" panose="020B0604020202020204" pitchFamily="34" charset="0"/>
          </a:endParaRPr>
        </a:p>
        <a:p>
          <a:pPr lvl="0"/>
          <a:r>
            <a:rPr lang="de-DE" sz="1200" b="0">
              <a:solidFill>
                <a:srgbClr val="FF0000"/>
              </a:solidFill>
              <a:effectLst/>
              <a:latin typeface="Arial" panose="020B0604020202020204" pitchFamily="34" charset="0"/>
              <a:ea typeface="+mn-ea"/>
              <a:cs typeface="Arial" panose="020B0604020202020204" pitchFamily="34" charset="0"/>
            </a:rPr>
            <a:t>/1/ </a:t>
          </a:r>
          <a:r>
            <a:rPr lang="de-DE" sz="1200" b="0">
              <a:solidFill>
                <a:schemeClr val="dk1"/>
              </a:solidFill>
              <a:effectLst/>
              <a:latin typeface="Arial" panose="020B0604020202020204" pitchFamily="34" charset="0"/>
              <a:ea typeface="+mn-ea"/>
              <a:cs typeface="Arial" panose="020B0604020202020204" pitchFamily="34" charset="0"/>
            </a:rPr>
            <a:t>Folgende Programme sind berücksichtigt:</a:t>
          </a:r>
          <a:br>
            <a:rPr lang="de-DE" sz="1200" b="0">
              <a:solidFill>
                <a:schemeClr val="dk1"/>
              </a:solidFill>
              <a:effectLst/>
              <a:latin typeface="Arial" panose="020B0604020202020204" pitchFamily="34" charset="0"/>
              <a:ea typeface="+mn-ea"/>
              <a:cs typeface="Arial" panose="020B0604020202020204" pitchFamily="34" charset="0"/>
            </a:rPr>
          </a:br>
          <a:r>
            <a:rPr lang="de-DE" sz="1200" b="0">
              <a:solidFill>
                <a:schemeClr val="dk1"/>
              </a:solidFill>
              <a:effectLst/>
              <a:latin typeface="Arial" panose="020B0604020202020204" pitchFamily="34" charset="0"/>
              <a:ea typeface="+mn-ea"/>
              <a:cs typeface="Arial" panose="020B0604020202020204" pitchFamily="34" charset="0"/>
            </a:rPr>
            <a:t>Einzelprojekte, Internationale Programme, START, Wittgenstein-Preis, Schrödinger-Stipendium, Meitner-Programm, Firnberg-Programm, Richter-Programm, Translational Research, Klinische Forschung, PEEK, Wissenschaftskommunikationsprogramm, Open Access Journals, SFB Spezialforschungsbereiche, NFN Nationale Forschungsnetzwerke, DK Doktoratskollegs, Project Network Tyrol-Trentino, Publikationsförderungen </a:t>
          </a:r>
          <a:r>
            <a:rPr lang="de-DE" sz="1200" b="0" baseline="0">
              <a:solidFill>
                <a:schemeClr val="dk1"/>
              </a:solidFill>
              <a:effectLst/>
              <a:latin typeface="Arial" panose="020B0604020202020204" pitchFamily="34" charset="0"/>
              <a:ea typeface="+mn-ea"/>
              <a:cs typeface="Arial" panose="020B0604020202020204" pitchFamily="34" charset="0"/>
            </a:rPr>
            <a:t>(Selbstst. Publikationen, Wissenschaftl. Veröffentlichungen, Übersetzungkosten)</a:t>
          </a:r>
        </a:p>
        <a:p>
          <a:pPr lvl="0"/>
          <a:endParaRPr lang="de-DE" sz="1200" b="0" baseline="0">
            <a:solidFill>
              <a:schemeClr val="dk1"/>
            </a:solidFill>
            <a:effectLst/>
            <a:latin typeface="Arial" panose="020B0604020202020204" pitchFamily="34" charset="0"/>
            <a:ea typeface="+mn-ea"/>
            <a:cs typeface="Arial" panose="020B0604020202020204" pitchFamily="34" charset="0"/>
          </a:endParaRPr>
        </a:p>
        <a:p>
          <a:pPr lvl="0"/>
          <a:r>
            <a:rPr lang="de-DE" sz="1200" b="0">
              <a:solidFill>
                <a:srgbClr val="FF0000"/>
              </a:solidFill>
              <a:effectLst/>
              <a:latin typeface="Arial" panose="020B0604020202020204" pitchFamily="34" charset="0"/>
              <a:ea typeface="+mn-ea"/>
              <a:cs typeface="Arial" panose="020B0604020202020204" pitchFamily="34" charset="0"/>
            </a:rPr>
            <a:t>/2/</a:t>
          </a:r>
          <a:r>
            <a:rPr lang="de-DE" sz="1200" b="0">
              <a:solidFill>
                <a:schemeClr val="dk1"/>
              </a:solidFill>
              <a:effectLst/>
              <a:latin typeface="Arial" panose="020B0604020202020204" pitchFamily="34" charset="0"/>
              <a:ea typeface="+mn-ea"/>
              <a:cs typeface="Arial" panose="020B0604020202020204" pitchFamily="34" charset="0"/>
            </a:rPr>
            <a:t> Auf den Tabellenblättern "Anzahl Anträge u. Projekte" sowie "Antrags- u. Bew.-Summen" sind bei SFB, NFN, DK Neuanträge und Verlängerungen berücksichtigt. Im Falle von Neuanträgen bei SFB, NFN, DK und auch bei OpenAccess Journals  sind bei der Bewilligungsquote auf Antragsseite Konzepte/Interessenbekundungen und auf Bewilligungsseite Vollanträge berücksichtigt. Matching-Fund Projekte sind mit der abschließenden Entscheidung durch das Bundesland berücksichtigt.</a:t>
          </a:r>
        </a:p>
        <a:p>
          <a:pPr lvl="0"/>
          <a:endParaRPr lang="en-GB" sz="1200" b="0">
            <a:solidFill>
              <a:srgbClr val="FF0000"/>
            </a:solidFill>
            <a:effectLst/>
            <a:latin typeface="Arial" panose="020B0604020202020204" pitchFamily="34" charset="0"/>
            <a:ea typeface="+mn-ea"/>
            <a:cs typeface="Arial" panose="020B0604020202020204" pitchFamily="34" charset="0"/>
          </a:endParaRPr>
        </a:p>
        <a:p>
          <a:pPr lvl="0"/>
          <a:r>
            <a:rPr lang="de-DE" sz="1200" b="0">
              <a:solidFill>
                <a:srgbClr val="FF0000"/>
              </a:solidFill>
              <a:effectLst/>
              <a:latin typeface="Arial" panose="020B0604020202020204" pitchFamily="34" charset="0"/>
              <a:ea typeface="+mn-ea"/>
              <a:cs typeface="Arial" panose="020B0604020202020204" pitchFamily="34" charset="0"/>
            </a:rPr>
            <a:t>/3/ </a:t>
          </a:r>
          <a:r>
            <a:rPr lang="de-DE" sz="1200" b="0">
              <a:solidFill>
                <a:schemeClr val="dk1"/>
              </a:solidFill>
              <a:effectLst/>
              <a:latin typeface="Arial" panose="020B0604020202020204" pitchFamily="34" charset="0"/>
              <a:ea typeface="+mn-ea"/>
              <a:cs typeface="Arial" panose="020B0604020202020204" pitchFamily="34" charset="0"/>
            </a:rPr>
            <a:t>Aufgelistete Wissenschaftsdisziplinen orientieren sich grundlegend an der 3-Steller-Ebene der Statistik Austria Wissenschaftsklassifikation ÖFOS 2012. In Abhängigkeit der Antragszahlen und inhaltlich sinnvollen Trennungen bzw. Zusammenlegungen sind Anpassungen vorgenommen worden. Die Systematik der Anpassungen findet sich auf dem Tabellenblatt "Disziplinen".</a:t>
          </a:r>
        </a:p>
        <a:p>
          <a:pPr lvl="0"/>
          <a:endParaRPr lang="de-DE" sz="1200" b="0">
            <a:solidFill>
              <a:schemeClr val="dk1"/>
            </a:solidFill>
            <a:effectLst/>
            <a:latin typeface="Arial" panose="020B0604020202020204" pitchFamily="34" charset="0"/>
            <a:ea typeface="+mn-ea"/>
            <a:cs typeface="Arial" panose="020B0604020202020204" pitchFamily="34" charset="0"/>
          </a:endParaRPr>
        </a:p>
        <a:p>
          <a:r>
            <a:rPr lang="de-DE" sz="1200" b="0">
              <a:solidFill>
                <a:srgbClr val="FF0000"/>
              </a:solidFill>
              <a:effectLst/>
              <a:latin typeface="Arial" panose="020B0604020202020204" pitchFamily="34" charset="0"/>
              <a:ea typeface="+mn-ea"/>
              <a:cs typeface="Arial" panose="020B0604020202020204" pitchFamily="34" charset="0"/>
            </a:rPr>
            <a:t>/4/</a:t>
          </a:r>
          <a:r>
            <a:rPr lang="de-DE" sz="1200" b="0">
              <a:solidFill>
                <a:schemeClr val="dk1"/>
              </a:solidFill>
              <a:effectLst/>
              <a:latin typeface="Arial" panose="020B0604020202020204" pitchFamily="34" charset="0"/>
              <a:ea typeface="+mn-ea"/>
              <a:cs typeface="Arial" panose="020B0604020202020204" pitchFamily="34" charset="0"/>
            </a:rPr>
            <a:t> Auf dem Tabellenblatt "Anzahl Anträge u. Projekte" sind die Gesamtanteile der Disziplinen über alle Anträge/Projekte hinweg gemäß „fractional counting“ dargestellt. Einem Antrag/Projekt können von den Antragstellenden bis zu vier Disziplinen zugeordnet werden. Setzt sich ein Projekt beispielsweise zu 50% aus Mathematik, zu 30% aus Physik und zu 20% aus Informatik zusammen, dann erhält Mathematik 0,5, Physik 0,3 und Informatik 0,2 Anträge/Projekte zugeschrieben. Die Summe dieser Anteile über alle Anträge/Projekte hinweg ergibt die Anzahlswerte für die einzelnen Disziplinen.</a:t>
          </a:r>
        </a:p>
        <a:p>
          <a:endParaRPr lang="en-GB" sz="1200" b="0">
            <a:effectLst/>
            <a:latin typeface="Arial" panose="020B0604020202020204" pitchFamily="34" charset="0"/>
            <a:cs typeface="Arial" panose="020B0604020202020204" pitchFamily="34" charset="0"/>
          </a:endParaRPr>
        </a:p>
        <a:p>
          <a:pPr eaLnBrk="1" fontAlgn="auto" latinLnBrk="0" hangingPunct="1"/>
          <a:r>
            <a:rPr lang="de-DE" sz="1200" b="0">
              <a:solidFill>
                <a:srgbClr val="FF0000"/>
              </a:solidFill>
              <a:effectLst/>
              <a:latin typeface="Arial" panose="020B0604020202020204" pitchFamily="34" charset="0"/>
              <a:ea typeface="+mn-ea"/>
              <a:cs typeface="Arial" panose="020B0604020202020204" pitchFamily="34" charset="0"/>
            </a:rPr>
            <a:t>/5/</a:t>
          </a:r>
          <a:r>
            <a:rPr lang="de-DE" sz="1200" b="0">
              <a:solidFill>
                <a:schemeClr val="dk1"/>
              </a:solidFill>
              <a:effectLst/>
              <a:latin typeface="Arial" panose="020B0604020202020204" pitchFamily="34" charset="0"/>
              <a:ea typeface="+mn-ea"/>
              <a:cs typeface="Arial" panose="020B0604020202020204" pitchFamily="34" charset="0"/>
            </a:rPr>
            <a:t> Auf dem Tabellenblatt "Antrags- u. Bew.-Summen" sind die Gesamtsummen der Disziplinen über alle Anträge/Projekte hinweg gemäß „fractional counting“ dargestellt. Im Beispiel aus /4/ erhält Mathematik 50%, Physik 30% und Informatik 20% der Antrags-/Bewilligungssumme zugeschrieben.</a:t>
          </a:r>
          <a:endParaRPr lang="en-GB" sz="1200" b="0">
            <a:solidFill>
              <a:schemeClr val="dk1"/>
            </a:solidFill>
            <a:effectLst/>
            <a:latin typeface="Arial" panose="020B0604020202020204" pitchFamily="34" charset="0"/>
            <a:ea typeface="+mn-ea"/>
            <a:cs typeface="Arial" panose="020B0604020202020204" pitchFamily="34" charset="0"/>
          </a:endParaRPr>
        </a:p>
        <a:p>
          <a:pPr lvl="0"/>
          <a:endParaRPr lang="de-DE" sz="1200" b="0">
            <a:solidFill>
              <a:schemeClr val="dk1"/>
            </a:solidFill>
            <a:effectLst/>
            <a:latin typeface="Arial" panose="020B0604020202020204" pitchFamily="34" charset="0"/>
            <a:ea typeface="+mn-ea"/>
            <a:cs typeface="Arial" panose="020B0604020202020204" pitchFamily="34" charset="0"/>
          </a:endParaRPr>
        </a:p>
        <a:p>
          <a:pPr lvl="0"/>
          <a:r>
            <a:rPr lang="de-DE" sz="1200" b="0">
              <a:solidFill>
                <a:srgbClr val="FF0000"/>
              </a:solidFill>
              <a:effectLst/>
              <a:latin typeface="Arial" panose="020B0604020202020204" pitchFamily="34" charset="0"/>
              <a:ea typeface="+mn-ea"/>
              <a:cs typeface="Arial" panose="020B0604020202020204" pitchFamily="34" charset="0"/>
            </a:rPr>
            <a:t>/6/ </a:t>
          </a:r>
          <a:r>
            <a:rPr lang="de-DE" sz="1200" b="0">
              <a:solidFill>
                <a:schemeClr val="dk1"/>
              </a:solidFill>
              <a:effectLst/>
              <a:latin typeface="Arial" panose="020B0604020202020204" pitchFamily="34" charset="0"/>
              <a:ea typeface="+mn-ea"/>
              <a:cs typeface="Arial" panose="020B0604020202020204" pitchFamily="34" charset="0"/>
            </a:rPr>
            <a:t>Das Programm PEEK, das künstlerische Forschung adressiert, kann durch die Wissenschaftsklassifikation der Statistik Austria nur bedingt abgedeckt werden. Hier ordnen sich die AntragstellerInnen daher mangels Alternativen vor allem dem Bereich „Kunstwissenschaften“ zu. Da PEEK eine sehr geringe Bewilligungsquote aufweist, kommt es bei Berücksichtigung aller Programme zu einer artefaktisch geringen Bewilligungsquote der „Kunstwissenschaften“. Ohne die Berücksichtigung von PEEK würden die Kunstwissenschaften eine überdurchschnittliche Bewilligungsquote aufweisen. </a:t>
          </a:r>
          <a:endParaRPr lang="en-GB" sz="12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Normal="100" workbookViewId="0"/>
  </sheetViews>
  <sheetFormatPr baseColWidth="10" defaultRowHeight="13.8"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showGridLines="0" workbookViewId="0"/>
  </sheetViews>
  <sheetFormatPr baseColWidth="10" defaultRowHeight="13.8" x14ac:dyDescent="0.25"/>
  <cols>
    <col min="1" max="1" width="6.3984375" customWidth="1"/>
    <col min="2" max="2" width="38.3984375" style="11" customWidth="1"/>
    <col min="3" max="3" width="46.69921875" style="11" customWidth="1"/>
    <col min="4" max="4" width="81.59765625" customWidth="1"/>
  </cols>
  <sheetData>
    <row r="2" spans="2:4" ht="21.75" customHeight="1" x14ac:dyDescent="0.25">
      <c r="B2" s="25" t="s">
        <v>55</v>
      </c>
      <c r="C2" s="25"/>
      <c r="D2" s="25"/>
    </row>
    <row r="3" spans="2:4" ht="14.4" thickBot="1" x14ac:dyDescent="0.3"/>
    <row r="4" spans="2:4" ht="14.4" thickBot="1" x14ac:dyDescent="0.3">
      <c r="B4" s="1" t="s">
        <v>8</v>
      </c>
      <c r="C4" s="16" t="s">
        <v>56</v>
      </c>
      <c r="D4" s="1" t="s">
        <v>0</v>
      </c>
    </row>
    <row r="5" spans="2:4" ht="15" customHeight="1" thickBot="1" x14ac:dyDescent="0.3">
      <c r="B5" s="17" t="s">
        <v>11</v>
      </c>
      <c r="C5" s="18" t="s">
        <v>32</v>
      </c>
      <c r="D5" s="19"/>
    </row>
    <row r="6" spans="2:4" ht="14.4" customHeight="1" thickBot="1" x14ac:dyDescent="0.3">
      <c r="B6" s="17" t="s">
        <v>12</v>
      </c>
      <c r="C6" s="18" t="s">
        <v>33</v>
      </c>
      <c r="D6" s="19"/>
    </row>
    <row r="7" spans="2:4" ht="14.4" thickBot="1" x14ac:dyDescent="0.3">
      <c r="B7" s="17" t="s">
        <v>13</v>
      </c>
      <c r="C7" s="18" t="s">
        <v>34</v>
      </c>
      <c r="D7" s="19"/>
    </row>
    <row r="8" spans="2:4" ht="14.4" thickBot="1" x14ac:dyDescent="0.3">
      <c r="B8" s="17" t="s">
        <v>14</v>
      </c>
      <c r="C8" s="18" t="s">
        <v>35</v>
      </c>
      <c r="D8" s="19"/>
    </row>
    <row r="9" spans="2:4" ht="14.4" thickBot="1" x14ac:dyDescent="0.3">
      <c r="B9" s="17" t="s">
        <v>15</v>
      </c>
      <c r="C9" s="18" t="s">
        <v>51</v>
      </c>
      <c r="D9" s="20" t="s">
        <v>1</v>
      </c>
    </row>
    <row r="10" spans="2:4" ht="14.4" thickBot="1" x14ac:dyDescent="0.3">
      <c r="B10" s="17" t="s">
        <v>16</v>
      </c>
      <c r="C10" s="18" t="s">
        <v>51</v>
      </c>
      <c r="D10" s="20" t="s">
        <v>1</v>
      </c>
    </row>
    <row r="11" spans="2:4" ht="14.4" thickBot="1" x14ac:dyDescent="0.3">
      <c r="B11" s="17" t="s">
        <v>17</v>
      </c>
      <c r="C11" s="18" t="s">
        <v>36</v>
      </c>
      <c r="D11" s="20" t="s">
        <v>52</v>
      </c>
    </row>
    <row r="12" spans="2:4" ht="14.4" thickBot="1" x14ac:dyDescent="0.3">
      <c r="B12" s="17" t="s">
        <v>18</v>
      </c>
      <c r="C12" s="18" t="s">
        <v>37</v>
      </c>
      <c r="D12" s="19"/>
    </row>
    <row r="13" spans="2:4" ht="145.80000000000001" thickBot="1" x14ac:dyDescent="0.3">
      <c r="B13" s="21" t="s">
        <v>19</v>
      </c>
      <c r="C13" s="22" t="s">
        <v>47</v>
      </c>
      <c r="D13" s="23" t="s">
        <v>2</v>
      </c>
    </row>
    <row r="14" spans="2:4" ht="14.4" thickBot="1" x14ac:dyDescent="0.3">
      <c r="B14" s="17" t="s">
        <v>20</v>
      </c>
      <c r="C14" s="18" t="s">
        <v>38</v>
      </c>
      <c r="D14" s="19"/>
    </row>
    <row r="15" spans="2:4" ht="53.4" thickBot="1" x14ac:dyDescent="0.3">
      <c r="B15" s="17" t="s">
        <v>53</v>
      </c>
      <c r="C15" s="22" t="s">
        <v>48</v>
      </c>
      <c r="D15" s="23" t="s">
        <v>54</v>
      </c>
    </row>
    <row r="16" spans="2:4" ht="66.599999999999994" thickBot="1" x14ac:dyDescent="0.3">
      <c r="B16" s="17" t="s">
        <v>21</v>
      </c>
      <c r="C16" s="22" t="s">
        <v>49</v>
      </c>
      <c r="D16" s="23" t="s">
        <v>3</v>
      </c>
    </row>
    <row r="17" spans="2:4" ht="14.4" customHeight="1" thickBot="1" x14ac:dyDescent="0.3">
      <c r="B17" s="17" t="s">
        <v>22</v>
      </c>
      <c r="C17" s="18" t="s">
        <v>39</v>
      </c>
      <c r="D17" s="19"/>
    </row>
    <row r="18" spans="2:4" ht="14.4" customHeight="1" thickBot="1" x14ac:dyDescent="0.3">
      <c r="B18" s="17" t="s">
        <v>23</v>
      </c>
      <c r="C18" s="18" t="s">
        <v>40</v>
      </c>
      <c r="D18" s="19"/>
    </row>
    <row r="19" spans="2:4" ht="14.4" customHeight="1" thickBot="1" x14ac:dyDescent="0.3">
      <c r="B19" s="17" t="s">
        <v>24</v>
      </c>
      <c r="C19" s="18" t="s">
        <v>41</v>
      </c>
      <c r="D19" s="19"/>
    </row>
    <row r="20" spans="2:4" ht="79.8" thickBot="1" x14ac:dyDescent="0.3">
      <c r="B20" s="17" t="s">
        <v>25</v>
      </c>
      <c r="C20" s="22" t="s">
        <v>50</v>
      </c>
      <c r="D20" s="23" t="s">
        <v>54</v>
      </c>
    </row>
    <row r="21" spans="2:4" ht="14.4" customHeight="1" thickBot="1" x14ac:dyDescent="0.3">
      <c r="B21" s="17" t="s">
        <v>26</v>
      </c>
      <c r="C21" s="18" t="s">
        <v>42</v>
      </c>
      <c r="D21" s="19"/>
    </row>
    <row r="22" spans="2:4" ht="14.4" customHeight="1" thickBot="1" x14ac:dyDescent="0.3">
      <c r="B22" s="17" t="s">
        <v>27</v>
      </c>
      <c r="C22" s="18" t="s">
        <v>43</v>
      </c>
      <c r="D22" s="19"/>
    </row>
    <row r="23" spans="2:4" ht="14.4" customHeight="1" thickBot="1" x14ac:dyDescent="0.3">
      <c r="B23" s="17" t="s">
        <v>28</v>
      </c>
      <c r="C23" s="18" t="s">
        <v>44</v>
      </c>
      <c r="D23" s="19"/>
    </row>
    <row r="24" spans="2:4" ht="14.4" thickBot="1" x14ac:dyDescent="0.3">
      <c r="B24" s="17" t="s">
        <v>29</v>
      </c>
      <c r="C24" s="18" t="s">
        <v>45</v>
      </c>
      <c r="D24" s="19"/>
    </row>
    <row r="25" spans="2:4" ht="14.4" thickBot="1" x14ac:dyDescent="0.3">
      <c r="B25" s="17" t="s">
        <v>30</v>
      </c>
      <c r="C25" s="18" t="s">
        <v>46</v>
      </c>
      <c r="D25" s="19"/>
    </row>
    <row r="26" spans="2:4" x14ac:dyDescent="0.25">
      <c r="B26" s="12"/>
      <c r="C26" s="12"/>
    </row>
    <row r="27" spans="2:4" x14ac:dyDescent="0.25">
      <c r="B27" s="12"/>
      <c r="C27" s="12"/>
    </row>
    <row r="28" spans="2:4" x14ac:dyDescent="0.25">
      <c r="B28" s="12"/>
      <c r="C28" s="12"/>
    </row>
    <row r="29" spans="2:4" x14ac:dyDescent="0.25">
      <c r="B29" s="12"/>
      <c r="C29" s="12"/>
    </row>
    <row r="30" spans="2:4" x14ac:dyDescent="0.25">
      <c r="B30" s="12"/>
      <c r="C30" s="12"/>
    </row>
    <row r="31" spans="2:4" x14ac:dyDescent="0.25">
      <c r="B31" s="12"/>
      <c r="C31" s="12"/>
    </row>
    <row r="32" spans="2:4" x14ac:dyDescent="0.25">
      <c r="B32" s="12"/>
      <c r="C32" s="12"/>
    </row>
    <row r="33" spans="2:3" x14ac:dyDescent="0.25">
      <c r="B33" s="12"/>
      <c r="C33" s="12"/>
    </row>
    <row r="34" spans="2:3" x14ac:dyDescent="0.25">
      <c r="B34" s="12"/>
      <c r="C34" s="12"/>
    </row>
    <row r="35" spans="2:3" x14ac:dyDescent="0.25">
      <c r="B35" s="12"/>
      <c r="C35" s="12"/>
    </row>
    <row r="36" spans="2:3" x14ac:dyDescent="0.25">
      <c r="B36" s="12"/>
      <c r="C36" s="12"/>
    </row>
    <row r="37" spans="2:3" x14ac:dyDescent="0.25">
      <c r="B37" s="12"/>
      <c r="C37" s="12"/>
    </row>
    <row r="38" spans="2:3" x14ac:dyDescent="0.25">
      <c r="B38" s="12"/>
      <c r="C38" s="12"/>
    </row>
    <row r="39" spans="2:3" x14ac:dyDescent="0.25">
      <c r="B39" s="12"/>
      <c r="C39" s="12"/>
    </row>
    <row r="40" spans="2:3" x14ac:dyDescent="0.25">
      <c r="B40" s="12"/>
      <c r="C40" s="12"/>
    </row>
    <row r="41" spans="2:3" x14ac:dyDescent="0.25">
      <c r="B41" s="12"/>
      <c r="C41" s="12"/>
    </row>
    <row r="42" spans="2:3" x14ac:dyDescent="0.25">
      <c r="B42" s="12"/>
      <c r="C42" s="12"/>
    </row>
    <row r="43" spans="2:3" x14ac:dyDescent="0.25">
      <c r="B43" s="12"/>
      <c r="C43" s="12"/>
    </row>
    <row r="44" spans="2:3" x14ac:dyDescent="0.25">
      <c r="B44" s="12"/>
      <c r="C44" s="12"/>
    </row>
    <row r="45" spans="2:3" x14ac:dyDescent="0.25">
      <c r="B45" s="12"/>
      <c r="C45" s="12"/>
    </row>
    <row r="46" spans="2:3" x14ac:dyDescent="0.25">
      <c r="B46" s="12"/>
      <c r="C46" s="12"/>
    </row>
  </sheetData>
  <mergeCells count="1">
    <mergeCell ref="B2:D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8"/>
  <sheetViews>
    <sheetView showGridLines="0" zoomScaleNormal="100" workbookViewId="0"/>
  </sheetViews>
  <sheetFormatPr baseColWidth="10" defaultRowHeight="13.8" x14ac:dyDescent="0.25"/>
  <cols>
    <col min="1" max="1" width="3" customWidth="1"/>
    <col min="2" max="2" width="43.8984375" customWidth="1"/>
    <col min="3" max="3" width="14.5" customWidth="1"/>
    <col min="4" max="4" width="11.59765625" customWidth="1"/>
    <col min="5" max="5" width="14.5" customWidth="1"/>
    <col min="6" max="6" width="3.69921875" customWidth="1"/>
  </cols>
  <sheetData>
    <row r="2" spans="2:5" ht="20.25" customHeight="1" x14ac:dyDescent="0.3">
      <c r="B2" s="2" t="s">
        <v>9</v>
      </c>
    </row>
    <row r="5" spans="2:5" ht="21.75" customHeight="1" x14ac:dyDescent="0.25">
      <c r="C5" s="26" t="s">
        <v>31</v>
      </c>
      <c r="D5" s="27"/>
      <c r="E5" s="28"/>
    </row>
    <row r="6" spans="2:5" ht="38.25" customHeight="1" x14ac:dyDescent="0.25">
      <c r="B6" s="9" t="s">
        <v>8</v>
      </c>
      <c r="C6" s="4" t="s">
        <v>5</v>
      </c>
      <c r="D6" s="4" t="s">
        <v>6</v>
      </c>
      <c r="E6" s="4" t="s">
        <v>7</v>
      </c>
    </row>
    <row r="7" spans="2:5" ht="19.5" customHeight="1" x14ac:dyDescent="0.25">
      <c r="B7" s="13" t="s">
        <v>11</v>
      </c>
      <c r="C7" s="14">
        <v>859.0000000000033</v>
      </c>
      <c r="D7" s="14">
        <v>378.32999999999987</v>
      </c>
      <c r="E7" s="15">
        <f>D7/C7</f>
        <v>0.44043073341094113</v>
      </c>
    </row>
    <row r="8" spans="2:5" ht="19.5" customHeight="1" x14ac:dyDescent="0.25">
      <c r="B8" s="13" t="s">
        <v>12</v>
      </c>
      <c r="C8" s="14">
        <v>889.73000000000354</v>
      </c>
      <c r="D8" s="14">
        <v>234.24999999999963</v>
      </c>
      <c r="E8" s="15">
        <f t="shared" ref="E8:E28" si="0">D8/C8</f>
        <v>0.26328211929461598</v>
      </c>
    </row>
    <row r="9" spans="2:5" ht="19.5" customHeight="1" x14ac:dyDescent="0.25">
      <c r="B9" s="24" t="s">
        <v>13</v>
      </c>
      <c r="C9" s="14">
        <v>1509.7600000000054</v>
      </c>
      <c r="D9" s="14">
        <v>562.07000000000107</v>
      </c>
      <c r="E9" s="15">
        <f t="shared" si="0"/>
        <v>0.37229096015260643</v>
      </c>
    </row>
    <row r="10" spans="2:5" ht="19.5" customHeight="1" x14ac:dyDescent="0.25">
      <c r="B10" s="24" t="s">
        <v>14</v>
      </c>
      <c r="C10" s="14">
        <v>954.46000000000754</v>
      </c>
      <c r="D10" s="14">
        <v>273.92999999999944</v>
      </c>
      <c r="E10" s="15">
        <f t="shared" si="0"/>
        <v>0.28699997904574026</v>
      </c>
    </row>
    <row r="11" spans="2:5" ht="19.5" customHeight="1" x14ac:dyDescent="0.25">
      <c r="B11" s="24" t="s">
        <v>15</v>
      </c>
      <c r="C11" s="14">
        <v>2392.7850000000026</v>
      </c>
      <c r="D11" s="14">
        <v>734.48000000000241</v>
      </c>
      <c r="E11" s="15">
        <f t="shared" si="0"/>
        <v>0.30695612016959384</v>
      </c>
    </row>
    <row r="12" spans="2:5" ht="19.5" customHeight="1" x14ac:dyDescent="0.25">
      <c r="B12" s="24" t="s">
        <v>16</v>
      </c>
      <c r="C12" s="14">
        <v>551.56000000000017</v>
      </c>
      <c r="D12" s="14">
        <v>145.84999999999991</v>
      </c>
      <c r="E12" s="15">
        <f t="shared" si="0"/>
        <v>0.26443179345855367</v>
      </c>
    </row>
    <row r="13" spans="2:5" ht="19.5" customHeight="1" x14ac:dyDescent="0.25">
      <c r="B13" s="24" t="s">
        <v>17</v>
      </c>
      <c r="C13" s="14">
        <v>512.9100000000002</v>
      </c>
      <c r="D13" s="14">
        <v>155.75000000000009</v>
      </c>
      <c r="E13" s="15">
        <f t="shared" si="0"/>
        <v>0.3036595114152581</v>
      </c>
    </row>
    <row r="14" spans="2:5" ht="19.5" customHeight="1" x14ac:dyDescent="0.25">
      <c r="B14" s="24" t="s">
        <v>18</v>
      </c>
      <c r="C14" s="14">
        <v>241.1050000000001</v>
      </c>
      <c r="D14" s="14">
        <v>57.150000000000013</v>
      </c>
      <c r="E14" s="15">
        <f t="shared" si="0"/>
        <v>0.23703365753509878</v>
      </c>
    </row>
    <row r="15" spans="2:5" ht="19.5" customHeight="1" x14ac:dyDescent="0.25">
      <c r="B15" s="24" t="s">
        <v>19</v>
      </c>
      <c r="C15" s="14">
        <v>848.71500000000242</v>
      </c>
      <c r="D15" s="14">
        <v>187.78999999999994</v>
      </c>
      <c r="E15" s="15">
        <f t="shared" si="0"/>
        <v>0.22126391073564083</v>
      </c>
    </row>
    <row r="16" spans="2:5" ht="19.5" customHeight="1" x14ac:dyDescent="0.25">
      <c r="B16" s="24" t="s">
        <v>20</v>
      </c>
      <c r="C16" s="14">
        <v>1582.4700000000023</v>
      </c>
      <c r="D16" s="14">
        <v>434.3300000000001</v>
      </c>
      <c r="E16" s="15">
        <f t="shared" si="0"/>
        <v>0.27446333895745223</v>
      </c>
    </row>
    <row r="17" spans="2:5" ht="19.5" customHeight="1" x14ac:dyDescent="0.25">
      <c r="B17" s="24" t="s">
        <v>53</v>
      </c>
      <c r="C17" s="14">
        <v>1268.3150000000016</v>
      </c>
      <c r="D17" s="14">
        <v>239.78999999999965</v>
      </c>
      <c r="E17" s="15">
        <f t="shared" si="0"/>
        <v>0.1890618655460192</v>
      </c>
    </row>
    <row r="18" spans="2:5" ht="19.5" customHeight="1" x14ac:dyDescent="0.25">
      <c r="B18" s="24" t="s">
        <v>21</v>
      </c>
      <c r="C18" s="14">
        <v>235.70999999999924</v>
      </c>
      <c r="D18" s="14">
        <v>55.830000000000034</v>
      </c>
      <c r="E18" s="15">
        <f t="shared" si="0"/>
        <v>0.23685885197912779</v>
      </c>
    </row>
    <row r="19" spans="2:5" ht="19.5" customHeight="1" x14ac:dyDescent="0.25">
      <c r="B19" s="13" t="s">
        <v>22</v>
      </c>
      <c r="C19" s="14">
        <v>162.27299999999966</v>
      </c>
      <c r="D19" s="14">
        <v>48.37000000000004</v>
      </c>
      <c r="E19" s="15">
        <f t="shared" si="0"/>
        <v>0.29807793040123831</v>
      </c>
    </row>
    <row r="20" spans="2:5" ht="19.5" customHeight="1" x14ac:dyDescent="0.25">
      <c r="B20" s="13" t="s">
        <v>23</v>
      </c>
      <c r="C20" s="14">
        <v>332.29700000000008</v>
      </c>
      <c r="D20" s="14">
        <v>78.94999999999996</v>
      </c>
      <c r="E20" s="15">
        <f t="shared" si="0"/>
        <v>0.23758866315374483</v>
      </c>
    </row>
    <row r="21" spans="2:5" ht="19.5" customHeight="1" x14ac:dyDescent="0.25">
      <c r="B21" s="13" t="s">
        <v>24</v>
      </c>
      <c r="C21" s="14">
        <v>248.73999999999984</v>
      </c>
      <c r="D21" s="14">
        <v>48.870000000000026</v>
      </c>
      <c r="E21" s="15">
        <f t="shared" si="0"/>
        <v>0.19647020985768296</v>
      </c>
    </row>
    <row r="22" spans="2:5" ht="19.5" customHeight="1" x14ac:dyDescent="0.25">
      <c r="B22" s="13" t="s">
        <v>25</v>
      </c>
      <c r="C22" s="14">
        <v>857.0100000000059</v>
      </c>
      <c r="D22" s="14">
        <v>186.41999999999985</v>
      </c>
      <c r="E22" s="15">
        <f t="shared" si="0"/>
        <v>0.2175237161760056</v>
      </c>
    </row>
    <row r="23" spans="2:5" ht="19.5" customHeight="1" x14ac:dyDescent="0.25">
      <c r="B23" s="13" t="s">
        <v>26</v>
      </c>
      <c r="C23" s="14">
        <v>395.20000000000005</v>
      </c>
      <c r="D23" s="14">
        <v>138.88999999999993</v>
      </c>
      <c r="E23" s="15">
        <f t="shared" si="0"/>
        <v>0.3514423076923075</v>
      </c>
    </row>
    <row r="24" spans="2:5" ht="19.5" customHeight="1" x14ac:dyDescent="0.25">
      <c r="B24" s="13" t="s">
        <v>27</v>
      </c>
      <c r="C24" s="14">
        <v>911.78000000000668</v>
      </c>
      <c r="D24" s="14">
        <v>386.58999999999986</v>
      </c>
      <c r="E24" s="15">
        <f t="shared" si="0"/>
        <v>0.42399482331263794</v>
      </c>
    </row>
    <row r="25" spans="2:5" ht="19.5" customHeight="1" x14ac:dyDescent="0.25">
      <c r="B25" s="13" t="s">
        <v>28</v>
      </c>
      <c r="C25" s="14">
        <v>572.96000000000186</v>
      </c>
      <c r="D25" s="14">
        <v>232.95999999999944</v>
      </c>
      <c r="E25" s="15">
        <f t="shared" si="0"/>
        <v>0.4065903378944406</v>
      </c>
    </row>
    <row r="26" spans="2:5" ht="19.5" customHeight="1" x14ac:dyDescent="0.25">
      <c r="B26" s="13" t="s">
        <v>29</v>
      </c>
      <c r="C26" s="14">
        <v>566.72000000000207</v>
      </c>
      <c r="D26" s="14">
        <v>157.36999999999981</v>
      </c>
      <c r="E26" s="15">
        <f t="shared" si="0"/>
        <v>0.27768562958780213</v>
      </c>
    </row>
    <row r="27" spans="2:5" ht="19.5" customHeight="1" x14ac:dyDescent="0.25">
      <c r="B27" s="13" t="s">
        <v>30</v>
      </c>
      <c r="C27" s="14">
        <v>154.5</v>
      </c>
      <c r="D27" s="14">
        <v>46.03000000000003</v>
      </c>
      <c r="E27" s="15">
        <f t="shared" si="0"/>
        <v>0.29792880258899695</v>
      </c>
    </row>
    <row r="28" spans="2:5" ht="19.5" customHeight="1" x14ac:dyDescent="0.25">
      <c r="B28" s="3" t="s">
        <v>4</v>
      </c>
      <c r="C28" s="10">
        <v>16048.000000000044</v>
      </c>
      <c r="D28" s="10">
        <v>4783.9999999999991</v>
      </c>
      <c r="E28" s="7">
        <f t="shared" si="0"/>
        <v>0.2981056829511457</v>
      </c>
    </row>
  </sheetData>
  <mergeCells count="1">
    <mergeCell ref="C5:E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8"/>
  <sheetViews>
    <sheetView showGridLines="0" zoomScaleNormal="100" workbookViewId="0"/>
  </sheetViews>
  <sheetFormatPr baseColWidth="10" defaultRowHeight="13.8" x14ac:dyDescent="0.25"/>
  <cols>
    <col min="1" max="1" width="4.69921875" customWidth="1"/>
    <col min="2" max="2" width="40.5" customWidth="1"/>
    <col min="3" max="5" width="14.09765625" customWidth="1"/>
    <col min="6" max="6" width="11.8984375" customWidth="1"/>
  </cols>
  <sheetData>
    <row r="2" spans="2:5" ht="17.399999999999999" x14ac:dyDescent="0.3">
      <c r="B2" s="2" t="s">
        <v>10</v>
      </c>
    </row>
    <row r="5" spans="2:5" ht="20.25" customHeight="1" x14ac:dyDescent="0.25">
      <c r="C5" s="26" t="s">
        <v>31</v>
      </c>
      <c r="D5" s="27"/>
      <c r="E5" s="28"/>
    </row>
    <row r="6" spans="2:5" ht="36.75" customHeight="1" x14ac:dyDescent="0.25">
      <c r="B6" s="9" t="s">
        <v>8</v>
      </c>
      <c r="C6" s="4" t="s">
        <v>5</v>
      </c>
      <c r="D6" s="4" t="s">
        <v>6</v>
      </c>
      <c r="E6" s="4" t="s">
        <v>7</v>
      </c>
    </row>
    <row r="7" spans="2:5" ht="20.25" customHeight="1" x14ac:dyDescent="0.25">
      <c r="B7" s="13" t="s">
        <v>11</v>
      </c>
      <c r="C7" s="5">
        <v>319140894.5377</v>
      </c>
      <c r="D7" s="5">
        <v>117706776.16349983</v>
      </c>
      <c r="E7" s="15">
        <f>D7/C7</f>
        <v>0.36882385860955585</v>
      </c>
    </row>
    <row r="8" spans="2:5" ht="20.25" customHeight="1" x14ac:dyDescent="0.25">
      <c r="B8" s="13" t="s">
        <v>12</v>
      </c>
      <c r="C8" s="5">
        <v>336673394.17419916</v>
      </c>
      <c r="D8" s="5">
        <v>68371111.913499981</v>
      </c>
      <c r="E8" s="15">
        <f t="shared" ref="E8:E28" si="0">D8/C8</f>
        <v>0.2030784525792492</v>
      </c>
    </row>
    <row r="9" spans="2:5" ht="20.25" customHeight="1" x14ac:dyDescent="0.25">
      <c r="B9" s="24" t="s">
        <v>13</v>
      </c>
      <c r="C9" s="5">
        <v>616605524.0750016</v>
      </c>
      <c r="D9" s="5">
        <v>173244678.02249992</v>
      </c>
      <c r="E9" s="15">
        <f t="shared" si="0"/>
        <v>0.28096517345087407</v>
      </c>
    </row>
    <row r="10" spans="2:5" ht="20.25" customHeight="1" x14ac:dyDescent="0.25">
      <c r="B10" s="24" t="s">
        <v>14</v>
      </c>
      <c r="C10" s="5">
        <v>310801424.40150023</v>
      </c>
      <c r="D10" s="5">
        <v>71692490.714999989</v>
      </c>
      <c r="E10" s="15">
        <f t="shared" si="0"/>
        <v>0.23066976238302572</v>
      </c>
    </row>
    <row r="11" spans="2:5" ht="20.25" customHeight="1" x14ac:dyDescent="0.25">
      <c r="B11" s="24" t="s">
        <v>15</v>
      </c>
      <c r="C11" s="5">
        <v>888971930.23249817</v>
      </c>
      <c r="D11" s="5">
        <v>246021119.7279</v>
      </c>
      <c r="E11" s="15">
        <f t="shared" si="0"/>
        <v>0.27674790548623579</v>
      </c>
    </row>
    <row r="12" spans="2:5" ht="20.25" customHeight="1" x14ac:dyDescent="0.25">
      <c r="B12" s="24" t="s">
        <v>16</v>
      </c>
      <c r="C12" s="5">
        <v>177622235.65150017</v>
      </c>
      <c r="D12" s="5">
        <v>38309544.493000016</v>
      </c>
      <c r="E12" s="15">
        <f t="shared" si="0"/>
        <v>0.21567989138569577</v>
      </c>
    </row>
    <row r="13" spans="2:5" ht="20.25" customHeight="1" x14ac:dyDescent="0.25">
      <c r="B13" s="24" t="s">
        <v>17</v>
      </c>
      <c r="C13" s="5">
        <v>165263023.89149988</v>
      </c>
      <c r="D13" s="5">
        <v>40579551.250700034</v>
      </c>
      <c r="E13" s="15">
        <f t="shared" si="0"/>
        <v>0.24554525443841402</v>
      </c>
    </row>
    <row r="14" spans="2:5" ht="20.25" customHeight="1" x14ac:dyDescent="0.25">
      <c r="B14" s="24" t="s">
        <v>18</v>
      </c>
      <c r="C14" s="5">
        <v>82969965.333499998</v>
      </c>
      <c r="D14" s="5">
        <v>14567757.697500004</v>
      </c>
      <c r="E14" s="15">
        <f t="shared" si="0"/>
        <v>0.17557868849220934</v>
      </c>
    </row>
    <row r="15" spans="2:5" ht="20.25" customHeight="1" x14ac:dyDescent="0.25">
      <c r="B15" s="24" t="s">
        <v>19</v>
      </c>
      <c r="C15" s="5">
        <v>283383518.76109982</v>
      </c>
      <c r="D15" s="5">
        <v>42086224.574499995</v>
      </c>
      <c r="E15" s="15">
        <f t="shared" si="0"/>
        <v>0.14851331071931481</v>
      </c>
    </row>
    <row r="16" spans="2:5" ht="20.25" customHeight="1" x14ac:dyDescent="0.25">
      <c r="B16" s="24" t="s">
        <v>20</v>
      </c>
      <c r="C16" s="5">
        <v>619508813.96659958</v>
      </c>
      <c r="D16" s="5">
        <v>160098173.75010005</v>
      </c>
      <c r="E16" s="15">
        <f t="shared" si="0"/>
        <v>0.25842759641307</v>
      </c>
    </row>
    <row r="17" spans="2:5" ht="20.25" customHeight="1" x14ac:dyDescent="0.25">
      <c r="B17" s="24" t="s">
        <v>53</v>
      </c>
      <c r="C17" s="5">
        <v>360854348.66789979</v>
      </c>
      <c r="D17" s="5">
        <v>57271608.904000029</v>
      </c>
      <c r="E17" s="15">
        <f t="shared" si="0"/>
        <v>0.1587111506773278</v>
      </c>
    </row>
    <row r="18" spans="2:5" ht="20.25" customHeight="1" x14ac:dyDescent="0.25">
      <c r="B18" s="24" t="s">
        <v>21</v>
      </c>
      <c r="C18" s="5">
        <v>77917954.535000131</v>
      </c>
      <c r="D18" s="5">
        <v>16235529.578000003</v>
      </c>
      <c r="E18" s="15">
        <f t="shared" si="0"/>
        <v>0.20836698903212522</v>
      </c>
    </row>
    <row r="19" spans="2:5" ht="20.25" customHeight="1" x14ac:dyDescent="0.25">
      <c r="B19" s="13" t="s">
        <v>22</v>
      </c>
      <c r="C19" s="5">
        <v>35189636.087000005</v>
      </c>
      <c r="D19" s="5">
        <v>6818891.1680000005</v>
      </c>
      <c r="E19" s="15">
        <f t="shared" si="0"/>
        <v>0.19377555230015811</v>
      </c>
    </row>
    <row r="20" spans="2:5" ht="20.25" customHeight="1" x14ac:dyDescent="0.25">
      <c r="B20" s="13" t="s">
        <v>23</v>
      </c>
      <c r="C20" s="5">
        <v>120750830.40249997</v>
      </c>
      <c r="D20" s="5">
        <v>24690603.739</v>
      </c>
      <c r="E20" s="15">
        <f t="shared" si="0"/>
        <v>0.20447564341130042</v>
      </c>
    </row>
    <row r="21" spans="2:5" ht="20.25" customHeight="1" x14ac:dyDescent="0.25">
      <c r="B21" s="13" t="s">
        <v>24</v>
      </c>
      <c r="C21" s="5">
        <v>81415182.459000096</v>
      </c>
      <c r="D21" s="5">
        <v>12988383.458000004</v>
      </c>
      <c r="E21" s="15">
        <f t="shared" si="0"/>
        <v>0.15953269483294261</v>
      </c>
    </row>
    <row r="22" spans="2:5" ht="20.25" customHeight="1" x14ac:dyDescent="0.25">
      <c r="B22" s="13" t="s">
        <v>25</v>
      </c>
      <c r="C22" s="5">
        <v>265745766.73059973</v>
      </c>
      <c r="D22" s="5">
        <v>40322768.211499996</v>
      </c>
      <c r="E22" s="15">
        <f t="shared" si="0"/>
        <v>0.15173437645905111</v>
      </c>
    </row>
    <row r="23" spans="2:5" ht="20.25" customHeight="1" x14ac:dyDescent="0.25">
      <c r="B23" s="13" t="s">
        <v>26</v>
      </c>
      <c r="C23" s="5">
        <v>94116623.212999985</v>
      </c>
      <c r="D23" s="5">
        <v>25967050.501499981</v>
      </c>
      <c r="E23" s="15">
        <f t="shared" si="0"/>
        <v>0.27590291295016678</v>
      </c>
    </row>
    <row r="24" spans="2:5" ht="20.25" customHeight="1" x14ac:dyDescent="0.25">
      <c r="B24" s="13" t="s">
        <v>27</v>
      </c>
      <c r="C24" s="5">
        <v>230215595.50290006</v>
      </c>
      <c r="D24" s="5">
        <v>61987647.214500032</v>
      </c>
      <c r="E24" s="15">
        <f t="shared" si="0"/>
        <v>0.2692591137411417</v>
      </c>
    </row>
    <row r="25" spans="2:5" ht="20.25" customHeight="1" x14ac:dyDescent="0.25">
      <c r="B25" s="13" t="s">
        <v>28</v>
      </c>
      <c r="C25" s="5">
        <v>143844627.73560017</v>
      </c>
      <c r="D25" s="5">
        <v>46352121.381499983</v>
      </c>
      <c r="E25" s="15">
        <f t="shared" si="0"/>
        <v>0.32223741763021907</v>
      </c>
    </row>
    <row r="26" spans="2:5" ht="20.25" customHeight="1" x14ac:dyDescent="0.25">
      <c r="B26" s="13" t="s">
        <v>29</v>
      </c>
      <c r="C26" s="5">
        <v>138018015.92609984</v>
      </c>
      <c r="D26" s="5">
        <v>29236549.561499994</v>
      </c>
      <c r="E26" s="15">
        <f t="shared" si="0"/>
        <v>0.21183140016412327</v>
      </c>
    </row>
    <row r="27" spans="2:5" ht="20.25" customHeight="1" x14ac:dyDescent="0.25">
      <c r="B27" s="13" t="s">
        <v>30</v>
      </c>
      <c r="C27" s="5">
        <v>46618902.0902</v>
      </c>
      <c r="D27" s="5">
        <v>8093493.4519999996</v>
      </c>
      <c r="E27" s="15">
        <f t="shared" si="0"/>
        <v>0.17360969669213586</v>
      </c>
    </row>
    <row r="28" spans="2:5" ht="20.25" customHeight="1" x14ac:dyDescent="0.25">
      <c r="B28" s="3" t="s">
        <v>4</v>
      </c>
      <c r="C28" s="6">
        <v>5395628208.3748989</v>
      </c>
      <c r="D28" s="6">
        <v>1302642075.4776993</v>
      </c>
      <c r="E28" s="8">
        <f t="shared" si="0"/>
        <v>0.24142546987499719</v>
      </c>
    </row>
  </sheetData>
  <mergeCells count="1">
    <mergeCell ref="C5:E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46508e675e2c33c0cdbdbc1af5a8f1f1">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ABF9F4-DA4D-4B8A-A0F0-689A8D296D24}">
  <ds:schemaRefs>
    <ds:schemaRef ds:uri="http://www.w3.org/XML/1998/namespace"/>
    <ds:schemaRef ds:uri="http://purl.org/dc/terms/"/>
    <ds:schemaRef ds:uri="http://schemas.microsoft.com/sharepoint/v3"/>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19C6D37-DD5E-4884-B815-ABDD4544909D}">
  <ds:schemaRefs>
    <ds:schemaRef ds:uri="http://schemas.microsoft.com/sharepoint/v3/contenttype/forms"/>
  </ds:schemaRefs>
</ds:datastoreItem>
</file>

<file path=customXml/itemProps3.xml><?xml version="1.0" encoding="utf-8"?>
<ds:datastoreItem xmlns:ds="http://schemas.openxmlformats.org/officeDocument/2006/customXml" ds:itemID="{24846CBC-40A7-4B9C-94F8-7331C9C94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Read Me</vt:lpstr>
      <vt:lpstr>Disziplinen</vt:lpstr>
      <vt:lpstr>Anzahl Antraege u. Projekte</vt:lpstr>
      <vt:lpstr>Antrags- u. Bew.-Summen</vt:lpstr>
    </vt:vector>
  </TitlesOfParts>
  <Company>FWF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 Reimann</dc:creator>
  <cp:lastModifiedBy>Ralph Reimann</cp:lastModifiedBy>
  <dcterms:created xsi:type="dcterms:W3CDTF">2014-04-25T06:51:27Z</dcterms:created>
  <dcterms:modified xsi:type="dcterms:W3CDTF">2016-06-27T15:32:21Z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