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60" windowHeight="3864" tabRatio="668"/>
  </bookViews>
  <sheets>
    <sheet name="README" sheetId="3" r:id="rId1"/>
    <sheet name="Metadata" sheetId="2" r:id="rId2"/>
    <sheet name="Data" sheetId="1" r:id="rId3"/>
    <sheet name="Pub_Types" sheetId="4" r:id="rId4"/>
    <sheet name="Discipline" sheetId="7" r:id="rId5"/>
    <sheet name="Licence" sheetId="8" r:id="rId6"/>
    <sheet name="Cost_Type" sheetId="9" r:id="rId7"/>
    <sheet name="Publishers_PeerRev" sheetId="10" r:id="rId8"/>
    <sheet name="Publishers_Stand-Alone" sheetId="11" r:id="rId9"/>
  </sheets>
  <definedNames>
    <definedName name="_xlnm._FilterDatabase" localSheetId="2" hidden="1">Data!$A$1:$M$1523</definedName>
  </definedNames>
  <calcPr calcId="145621"/>
</workbook>
</file>

<file path=xl/calcChain.xml><?xml version="1.0" encoding="utf-8"?>
<calcChain xmlns="http://schemas.openxmlformats.org/spreadsheetml/2006/main">
  <c r="J16" i="10" l="1"/>
  <c r="G16" i="10"/>
  <c r="D16" i="10"/>
  <c r="D7" i="9" l="1"/>
  <c r="D8" i="9"/>
  <c r="D7" i="11" l="1"/>
  <c r="D6" i="11"/>
  <c r="L15" i="10" l="1"/>
  <c r="K15" i="10"/>
  <c r="M11" i="10"/>
  <c r="L11" i="10"/>
  <c r="M14" i="10"/>
  <c r="L14" i="10"/>
  <c r="K14" i="10"/>
  <c r="G14" i="10"/>
  <c r="D14" i="10"/>
  <c r="K6" i="10"/>
  <c r="K7" i="10"/>
  <c r="K8" i="10"/>
  <c r="K9" i="10"/>
  <c r="K10" i="10"/>
  <c r="K11" i="10"/>
  <c r="K12" i="10"/>
  <c r="K13" i="10"/>
  <c r="K5" i="10"/>
  <c r="J11" i="10"/>
  <c r="G11" i="10"/>
  <c r="D11" i="10"/>
  <c r="L6" i="10"/>
  <c r="L7" i="10"/>
  <c r="L8" i="10"/>
  <c r="L9" i="10"/>
  <c r="L10" i="10"/>
  <c r="L12" i="10"/>
  <c r="L13" i="10"/>
  <c r="L5" i="10"/>
  <c r="D9" i="10" l="1"/>
  <c r="G15" i="10"/>
  <c r="D6" i="9" l="1"/>
  <c r="D5" i="9"/>
  <c r="H21" i="8"/>
  <c r="G15" i="7"/>
  <c r="G14" i="7"/>
  <c r="G13" i="7"/>
  <c r="C8" i="11" l="1"/>
  <c r="B8" i="11"/>
  <c r="D5" i="11"/>
  <c r="D4" i="11"/>
  <c r="L16" i="10"/>
  <c r="K16" i="10"/>
  <c r="I16" i="10"/>
  <c r="H16" i="10"/>
  <c r="F16" i="10"/>
  <c r="E16" i="10"/>
  <c r="C16" i="10"/>
  <c r="B16" i="10"/>
  <c r="M15" i="10"/>
  <c r="J15" i="10"/>
  <c r="D15" i="10"/>
  <c r="M13" i="10"/>
  <c r="D13" i="10"/>
  <c r="M12" i="10"/>
  <c r="G12" i="10"/>
  <c r="M10" i="10"/>
  <c r="J10" i="10"/>
  <c r="G10" i="10"/>
  <c r="D10" i="10"/>
  <c r="M9" i="10"/>
  <c r="M8" i="10"/>
  <c r="D8" i="10"/>
  <c r="M7" i="10"/>
  <c r="J7" i="10"/>
  <c r="D7" i="10"/>
  <c r="M6" i="10"/>
  <c r="J6" i="10"/>
  <c r="G6" i="10"/>
  <c r="D6" i="10"/>
  <c r="M5" i="10"/>
  <c r="J5" i="10"/>
  <c r="G5" i="10"/>
  <c r="D5" i="10"/>
  <c r="G19" i="9"/>
  <c r="F19" i="9"/>
  <c r="D19" i="9"/>
  <c r="C19" i="9"/>
  <c r="B19" i="9"/>
  <c r="C9" i="9"/>
  <c r="B9" i="9"/>
  <c r="G21" i="8"/>
  <c r="F21" i="8"/>
  <c r="E21" i="8"/>
  <c r="D21" i="8"/>
  <c r="C21" i="8"/>
  <c r="B21" i="8"/>
  <c r="B10" i="8"/>
  <c r="C9" i="8"/>
  <c r="H20" i="8" s="1"/>
  <c r="G16" i="7"/>
  <c r="F16" i="7"/>
  <c r="E16" i="7"/>
  <c r="D16" i="7"/>
  <c r="C16" i="7"/>
  <c r="B16" i="7"/>
  <c r="C8" i="7"/>
  <c r="D7" i="7" s="1"/>
  <c r="B8" i="7"/>
  <c r="C16" i="4"/>
  <c r="B16" i="4"/>
  <c r="C6" i="4"/>
  <c r="D4" i="4" s="1"/>
  <c r="B6" i="4"/>
  <c r="H17" i="9" l="1"/>
  <c r="H15" i="9"/>
  <c r="D9" i="9"/>
  <c r="E7" i="11"/>
  <c r="E6" i="11"/>
  <c r="E4" i="11"/>
  <c r="E5" i="11"/>
  <c r="D8" i="11"/>
  <c r="D13" i="4"/>
  <c r="D14" i="4"/>
  <c r="H18" i="9"/>
  <c r="H16" i="9"/>
  <c r="M16" i="10"/>
  <c r="D5" i="4"/>
  <c r="D6" i="4" s="1"/>
  <c r="C6" i="8"/>
  <c r="H17" i="8" s="1"/>
  <c r="C5" i="8"/>
  <c r="H16" i="8" s="1"/>
  <c r="C8" i="8"/>
  <c r="H19" i="8" s="1"/>
  <c r="C7" i="8"/>
  <c r="H18" i="8" s="1"/>
  <c r="D6" i="7"/>
  <c r="D5" i="7"/>
  <c r="D8" i="7" s="1"/>
  <c r="E8" i="11" l="1"/>
  <c r="H19" i="9"/>
  <c r="D16" i="4"/>
</calcChain>
</file>

<file path=xl/sharedStrings.xml><?xml version="1.0" encoding="utf-8"?>
<sst xmlns="http://schemas.openxmlformats.org/spreadsheetml/2006/main" count="16315" uniqueCount="4019">
  <si>
    <t>Funding Programme</t>
  </si>
  <si>
    <t>Costs</t>
  </si>
  <si>
    <t>Title</t>
  </si>
  <si>
    <t>Journal</t>
  </si>
  <si>
    <t xml:space="preserve">Publisher </t>
  </si>
  <si>
    <t>Year of Publication</t>
  </si>
  <si>
    <t>Open Access</t>
  </si>
  <si>
    <t>Licence</t>
  </si>
  <si>
    <t>Note</t>
  </si>
  <si>
    <t>https://www.ritterbooks.com/index.php?id=23&amp;tx_ttnews%5Btt_news%5D=488&amp;cHash=d6f307522974602c0a73d4c718471dfe</t>
  </si>
  <si>
    <t>http://library.oapen.org/bitstream/id/f0e8c775-eef5-4b89-a3c5-947f5c2f752c/625410.pdf</t>
  </si>
  <si>
    <t>10.1109/TED.2018.2873419</t>
  </si>
  <si>
    <t>10.1098/rspb.2018.0640</t>
  </si>
  <si>
    <t>10.1016/j.susc.2018.03.009</t>
  </si>
  <si>
    <t>10.1093/bioinformatics/bty283</t>
  </si>
  <si>
    <t>10.1364/OPTICA.5.001597</t>
  </si>
  <si>
    <t>10.1038/s41598-017-16751-1</t>
  </si>
  <si>
    <t>10.1063/1.5049680</t>
  </si>
  <si>
    <t>10.3390/molecules23112735</t>
  </si>
  <si>
    <t>10.1371/journal.pone.0207477</t>
  </si>
  <si>
    <t>10.1016/j.jsb.2018.06.010</t>
  </si>
  <si>
    <t>10.1038/s41598-018-34607-0</t>
  </si>
  <si>
    <t>10.1371/journal.pone.0205429</t>
  </si>
  <si>
    <t>10.1080/01630563.2018.1495232</t>
  </si>
  <si>
    <t>10.1038/s41598-017-15918-0</t>
  </si>
  <si>
    <t>10.15252/emmm.201809408</t>
  </si>
  <si>
    <t>10.1063/1.5050859</t>
  </si>
  <si>
    <t>10.1093/aob/mcy220</t>
  </si>
  <si>
    <t>10.1016/j.asd.2018.08.002</t>
  </si>
  <si>
    <t>10.2134/jeq2015.11.0560</t>
  </si>
  <si>
    <t>10.5194/hess-20-227-2016</t>
  </si>
  <si>
    <t>10.3920/WMJ2018.2363</t>
  </si>
  <si>
    <t>10.1016/j.scitotenv.2016.07.019</t>
  </si>
  <si>
    <t>10.1016/j.watres.2016.05.072</t>
  </si>
  <si>
    <t>10.1016/j.asd.2018.05.004</t>
  </si>
  <si>
    <t>10.1002/2015WR018298</t>
  </si>
  <si>
    <t>10.5194/acp-18-16063-2018</t>
  </si>
  <si>
    <t>10.1002/2016WR019177</t>
  </si>
  <si>
    <t>10.1126/sciadv.aau1255</t>
  </si>
  <si>
    <t>10.1111/jiec.12381</t>
  </si>
  <si>
    <t>10.14573/altex.1808201</t>
  </si>
  <si>
    <t>10.3897/zookeys.803.28903</t>
  </si>
  <si>
    <t>10.1016/j.tust.2018.08.025</t>
  </si>
  <si>
    <t>10.3390/geosciences8110420</t>
  </si>
  <si>
    <t>10.3390/antiox7090116</t>
  </si>
  <si>
    <t>10.1371/journal.pgen.1007653</t>
  </si>
  <si>
    <t>10.1029/2017WR020959</t>
  </si>
  <si>
    <t>10.3390/molecules23112823</t>
  </si>
  <si>
    <t>10.1038/s41467-018-06707-y</t>
  </si>
  <si>
    <t>10.1016/j.agee.2018.11.010</t>
  </si>
  <si>
    <t>10.1091/mbc.E18-06-0389</t>
  </si>
  <si>
    <t>10.1002/cphc.201800698</t>
  </si>
  <si>
    <t>10.3390/rs10010142</t>
  </si>
  <si>
    <t>10.3390/ijgi7020043</t>
  </si>
  <si>
    <t>10.17645/up.v3i1.1287</t>
  </si>
  <si>
    <t>10.3390/ijerph15010140</t>
  </si>
  <si>
    <t>10.5772/intechopen.75039</t>
  </si>
  <si>
    <t>10.5772/intechopen.71478</t>
  </si>
  <si>
    <t>10.1007/978-3-319-94821-8</t>
  </si>
  <si>
    <t>10.3390/su10051470</t>
  </si>
  <si>
    <t>10.3847/1538-4357/aaeac5</t>
  </si>
  <si>
    <t>10.1016/j.respol.2017.09.010</t>
  </si>
  <si>
    <t>10.1155/2019/2096749</t>
  </si>
  <si>
    <t>10.1101/gad.319400.118</t>
  </si>
  <si>
    <t>10.3390/w11010050</t>
  </si>
  <si>
    <t>10.1371/journal.pone.0212495</t>
  </si>
  <si>
    <t>10.1016/j.nme.2018.06.021</t>
  </si>
  <si>
    <t>10.1016/j.jclepro.2018.08.138</t>
  </si>
  <si>
    <t>10.1016/j.soilbio.2018.12.005</t>
  </si>
  <si>
    <t>10.1107/S2053229618009087</t>
  </si>
  <si>
    <t>10.1016/j.ympev.2018.10.046</t>
  </si>
  <si>
    <t>10.1371/journal.ppat.1007397</t>
  </si>
  <si>
    <t>10.1093/gerhis/ghy097</t>
  </si>
  <si>
    <t>10.1016/j.landusepol.2018.12.006</t>
  </si>
  <si>
    <t>10.1038/s41598-018-33232-1</t>
  </si>
  <si>
    <t>10.1111/stul.12108</t>
  </si>
  <si>
    <t>10.3390/ijms19124111</t>
  </si>
  <si>
    <t>10.1096/fj.201801901R</t>
  </si>
  <si>
    <t>10.1007/978-3-319-94821-8_29</t>
  </si>
  <si>
    <t>10.1016/j.jid.2018.07.033</t>
  </si>
  <si>
    <t>10.1016/j.orgel.2018.12.001</t>
  </si>
  <si>
    <t>10.1109/TSIPN.2018.2881718</t>
  </si>
  <si>
    <t>10.1109/EMBC.2018.8512658</t>
  </si>
  <si>
    <t>10.17645/pag.v6i4.1528</t>
  </si>
  <si>
    <t>10.1371/journal.pone.0209077</t>
  </si>
  <si>
    <t>10.1029/2018JA025713</t>
  </si>
  <si>
    <t>10.1371/journal.pone.0204803</t>
  </si>
  <si>
    <t>10.1029/2018JA025711</t>
  </si>
  <si>
    <t>10.1016/j.cca.2018.12.020</t>
  </si>
  <si>
    <t>10.3390/molecules23112820</t>
  </si>
  <si>
    <t>10.1016/j.jclepro.2018.12.270</t>
  </si>
  <si>
    <t>10.1038/s41467-018-07591-2</t>
  </si>
  <si>
    <t>10.1109/TGRS.2016.2519842</t>
  </si>
  <si>
    <t>10.1016/j.bbalip.2019.01.007</t>
  </si>
  <si>
    <t>10.1038/s41598-018-36543-5</t>
  </si>
  <si>
    <t>10.1093/ofid/ofy296</t>
  </si>
  <si>
    <t>10.1016/j.bspc.2019.01.007</t>
  </si>
  <si>
    <t>10.3847/1538-4357/aaed26</t>
  </si>
  <si>
    <t>10.3390/ijms20020272</t>
  </si>
  <si>
    <t>10.1016/j.jmmm.2018.11.035</t>
  </si>
  <si>
    <t>10.1016/j.ijengsci.2018.12.005</t>
  </si>
  <si>
    <t>10.1093/carcin/bgy158</t>
  </si>
  <si>
    <t>10.1194/jlr.M090381</t>
  </si>
  <si>
    <t>10.1016/j.ecolecon.2018.09.010</t>
  </si>
  <si>
    <t>10.1016/j.gloenvcha.2018.07.003</t>
  </si>
  <si>
    <t>10.1016/j.actamat.2018.12.040</t>
  </si>
  <si>
    <t>10.1016/j.resconrec.2018.05.022</t>
  </si>
  <si>
    <t>10.1016/j.ejor.2018.09.045</t>
  </si>
  <si>
    <t>10.3196/003581218822496984</t>
  </si>
  <si>
    <t>10.1002/eqe.2802</t>
  </si>
  <si>
    <t>10.1016/j.scitotenv.2016.04.171</t>
  </si>
  <si>
    <t>10.2340/00015555-2905</t>
  </si>
  <si>
    <t>10.1128/AEM.00885-15</t>
  </si>
  <si>
    <t>10.1016/j.psyneuen.2018.04.005</t>
  </si>
  <si>
    <t>10.1038/s41586-018-0687-9</t>
  </si>
  <si>
    <t>10.1063/1.5049384</t>
  </si>
  <si>
    <t>10.1111/cag.12463</t>
  </si>
  <si>
    <t>10.3390/ijerph14070766</t>
  </si>
  <si>
    <t>10.1016/j.sedgeo.2018.12.009</t>
  </si>
  <si>
    <t>10.1063/1.5039926</t>
  </si>
  <si>
    <t>10.1103/PhysRevLett.118.140502</t>
  </si>
  <si>
    <t>10.3390/ijgi6070200</t>
  </si>
  <si>
    <t>10.3390/geosciences7030065</t>
  </si>
  <si>
    <t>10.3390/ijgi7080309</t>
  </si>
  <si>
    <t>10.3390/ijgi7090378</t>
  </si>
  <si>
    <t>10.4209/aaqr.2017.09.0340</t>
  </si>
  <si>
    <t>10.4209/aaqr.2017.06.0222</t>
  </si>
  <si>
    <t>10.12705/676.8</t>
  </si>
  <si>
    <t>10.1186/s40478-019-0667-9</t>
  </si>
  <si>
    <t>10.1029/2018GL077994</t>
  </si>
  <si>
    <t>10.1016/j.bbagen.2018.11.004</t>
  </si>
  <si>
    <t>10.1016/j.phrs.2018.02.024</t>
  </si>
  <si>
    <t>10.1016/j.rse.2017.10.005</t>
  </si>
  <si>
    <t>10.1016/j.chb.2018.11.033</t>
  </si>
  <si>
    <t>10.1016/j.jneumeth.2018.10.029</t>
  </si>
  <si>
    <t>10.1038/s41591-018-0156-x</t>
  </si>
  <si>
    <t>10.5772/intechopen.80346</t>
  </si>
  <si>
    <t>10.1371/journal.pone.0211187</t>
  </si>
  <si>
    <t>10.5194/tc-12-189-2018</t>
  </si>
  <si>
    <t>10.1182/blood-2018-02-833582</t>
  </si>
  <si>
    <t>10.1126/sciadv.aau4538</t>
  </si>
  <si>
    <t>10.7554/eLife.41556</t>
  </si>
  <si>
    <t>10.1002/qj.3224</t>
  </si>
  <si>
    <t>10.1111/mafi.12156</t>
  </si>
  <si>
    <t>10.1103/PhysRevB.99.064409</t>
  </si>
  <si>
    <t>10.1063/1.5064529</t>
  </si>
  <si>
    <t>10.5194/amt-12-23-2019</t>
  </si>
  <si>
    <t>10.3390/nu10091129</t>
  </si>
  <si>
    <t>10.1167/iovs.17-23208</t>
  </si>
  <si>
    <t>10.3390/nu10111775</t>
  </si>
  <si>
    <t>10.1371/journal.pone.0204825</t>
  </si>
  <si>
    <t>10.1038/s41598-019-38563-1</t>
  </si>
  <si>
    <t>10.1145/3289256</t>
  </si>
  <si>
    <t>10.1016/j.rser.2018.04.030</t>
  </si>
  <si>
    <t>10.1016/j.resconrec.2018.05.002</t>
  </si>
  <si>
    <t>10.12705/676.9</t>
  </si>
  <si>
    <t>10.1016/j.ssi.2018.11.009</t>
  </si>
  <si>
    <t>10.1016/j.susc.2018.10.006</t>
  </si>
  <si>
    <t>10.1002/pip.2988</t>
  </si>
  <si>
    <t>10.1002/qj.3218</t>
  </si>
  <si>
    <t>10.5194/amt-11-1333-2018</t>
  </si>
  <si>
    <t/>
  </si>
  <si>
    <t>10.3390/ma12030479</t>
  </si>
  <si>
    <t>10.1096/fj.201701090R</t>
  </si>
  <si>
    <t>10.18632/oncotarget.24807</t>
  </si>
  <si>
    <t>10.1016/j.ebiom.2018.04.001</t>
  </si>
  <si>
    <t>10.1016/j.molimm.2018.04.005</t>
  </si>
  <si>
    <t>10.1039/C8RA03993C</t>
  </si>
  <si>
    <t>10.1111/cea.13120</t>
  </si>
  <si>
    <t>10.1038/s41467-018-07918-z</t>
  </si>
  <si>
    <t>10.1002/hep.29679</t>
  </si>
  <si>
    <t>10.1016/j.redox.2018.11.003</t>
  </si>
  <si>
    <t>10.1016/j.celrep.2018.04.055</t>
  </si>
  <si>
    <t>10.1016/j.bbamcr.2018.08.017</t>
  </si>
  <si>
    <t>10.1016/j.cmet.2018.07.021</t>
  </si>
  <si>
    <t>10.1016/j.celrep.2018.09.027</t>
  </si>
  <si>
    <t>10.1159/000492433</t>
  </si>
  <si>
    <t>10.1117/1.JBO.23.8.086005</t>
  </si>
  <si>
    <t>10.1055/s-0037-1611063</t>
  </si>
  <si>
    <t>10.1016/j.dam.2018.08.015</t>
  </si>
  <si>
    <t>10.1093/bioinformatics/btz009</t>
  </si>
  <si>
    <t>10.1038/s41598-018-37054-z</t>
  </si>
  <si>
    <t>10.1016/j.scitotenv.2018.12.478</t>
  </si>
  <si>
    <t>10.1038/s41589-018-0015-6</t>
  </si>
  <si>
    <t>10.3390/geosciences9010020</t>
  </si>
  <si>
    <t>10.1016/j.compgeo.2017.09.010</t>
  </si>
  <si>
    <t>10.1016/j.agee.2018.07.018</t>
  </si>
  <si>
    <t>10.3390/ijgi7010015</t>
  </si>
  <si>
    <t>10.1038/s41598-017-18919-1</t>
  </si>
  <si>
    <t>10.1038/srep24182</t>
  </si>
  <si>
    <t>10.1111/bph.13329</t>
  </si>
  <si>
    <t>10.4155/fmc.14.168</t>
  </si>
  <si>
    <t>10.1039/c5md00443h</t>
  </si>
  <si>
    <t>10.1124/jpet.116.232983</t>
  </si>
  <si>
    <t>10.1111/bph.13942</t>
  </si>
  <si>
    <t>10.1038/s41467-019-08555-w</t>
  </si>
  <si>
    <t>10.3390/axioms7040076</t>
  </si>
  <si>
    <t>10.1101/gr.239202.118</t>
  </si>
  <si>
    <t>10.3847/1538-4357/aaf6ee/meta</t>
  </si>
  <si>
    <t>10.1038/sdata.2019.3</t>
  </si>
  <si>
    <t>10.1364/BOE.9.002476</t>
  </si>
  <si>
    <t>10.1038/s41598-019-38865-4</t>
  </si>
  <si>
    <t>10.3389/fcimb.2017.00110</t>
  </si>
  <si>
    <t>10.1128/mBio.02624-18</t>
  </si>
  <si>
    <t>10.1128/IAI.00418-17</t>
  </si>
  <si>
    <t>10.1371/journal.pone.0188325</t>
  </si>
  <si>
    <t>10.1038/s41419-018-1102-z</t>
  </si>
  <si>
    <t>10.1016/j.nbd.2019.01.009</t>
  </si>
  <si>
    <t>10.1103/PhysRevB.98.214442</t>
  </si>
  <si>
    <t>10.1016/j.actamat.2018.08.035</t>
  </si>
  <si>
    <t>10.2110/palo.2018.068</t>
  </si>
  <si>
    <t>10.1515/znw-2019-0006</t>
  </si>
  <si>
    <t>10.3390/ijms20010027</t>
  </si>
  <si>
    <t>10.1016/j.ceca.2018.11.009</t>
  </si>
  <si>
    <t>10.1038/s41467-018-08155-0</t>
  </si>
  <si>
    <t>10.1038/s42004-018-0095-y</t>
  </si>
  <si>
    <t>10.1111/ele.13260</t>
  </si>
  <si>
    <t>10.1016/j.jinf.2018.09.006</t>
  </si>
  <si>
    <t>10.1038/s41598-017-11271-4</t>
  </si>
  <si>
    <t>10.1016/j.bcp.2017.12.001</t>
  </si>
  <si>
    <t>10.1182/blood-2016-09-740092</t>
  </si>
  <si>
    <t>10.1098/rspb.2018.2929</t>
  </si>
  <si>
    <t>10.1038/s41467-019-08685-1</t>
  </si>
  <si>
    <t>10.1016/j.bbamcr.2018.12.004</t>
  </si>
  <si>
    <t>10.1016/j.ecolecon.2018.09.019</t>
  </si>
  <si>
    <t>10.3390/ijms20040947</t>
  </si>
  <si>
    <t>10.1371/journal.pone.0200201</t>
  </si>
  <si>
    <t>10.1111/ALL.12992</t>
  </si>
  <si>
    <t>10.1016/j.ebiom.2018.12.002</t>
  </si>
  <si>
    <t>10.1109/JPHOT.2018.2875519</t>
  </si>
  <si>
    <t>10.1016/j.jaci.2018.11.011</t>
  </si>
  <si>
    <t>10.1016/j.jaip.2018.08.032</t>
  </si>
  <si>
    <t>10.1126/sciadv.aau1375</t>
  </si>
  <si>
    <t>10.1111/all.13398</t>
  </si>
  <si>
    <t>10.1016/j.jaci.2018.11.051</t>
  </si>
  <si>
    <t>10.1016/j.jaci.2018.08.047</t>
  </si>
  <si>
    <t>10.1016/j.ecolecon.2018.10.011</t>
  </si>
  <si>
    <t>10.1167/iovs.18-25311</t>
  </si>
  <si>
    <t>10.1038/s41598-019-40164-x</t>
  </si>
  <si>
    <t>10.1016/j.amc.2019.01.071</t>
  </si>
  <si>
    <t>10.1016/j.ica.2018.12.019</t>
  </si>
  <si>
    <t>10.3390/v11020145</t>
  </si>
  <si>
    <t>10.1007/978-3-319-98294-6_9</t>
  </si>
  <si>
    <t>10.1038/s41598-019-39687-0</t>
  </si>
  <si>
    <t>10.1016/j.ceca.2019.02.007</t>
  </si>
  <si>
    <t>10.1371/journal.pone.0212710</t>
  </si>
  <si>
    <t>10.1038/s41598-018-32602-z</t>
  </si>
  <si>
    <t>10.1029/2018JA026028</t>
  </si>
  <si>
    <t>10.1063/1.4993957</t>
  </si>
  <si>
    <t>10.1016/j.ijdrr.2017.09.048</t>
  </si>
  <si>
    <t>10.1038/s41598-019-38733-1</t>
  </si>
  <si>
    <t>10.1098/rsfs.2018.0064</t>
  </si>
  <si>
    <t>10.3791/58680</t>
  </si>
  <si>
    <t>10.1016/j.biocon.2019.02.025</t>
  </si>
  <si>
    <t>10.1016/j.agrformet.2018.08.022</t>
  </si>
  <si>
    <t>10.1484/M.SBHC-EB.5.115583</t>
  </si>
  <si>
    <t>10.1484/M.SBHC-EB.5.115586</t>
  </si>
  <si>
    <t>10.1186/s13068-019-1370-6</t>
  </si>
  <si>
    <t>10.1038/s41598-018-34247-4</t>
  </si>
  <si>
    <t>10.1089/brain.2017.0504</t>
  </si>
  <si>
    <t>10.1016/j.soilbio.2019.02.016</t>
  </si>
  <si>
    <t>10.2174/1389202919666181107122005</t>
  </si>
  <si>
    <t>10.1038/s41598-018-28504-9</t>
  </si>
  <si>
    <t>10.1371/journal.pone.0212550</t>
  </si>
  <si>
    <t>10.1038/s41398-019-0423-8</t>
  </si>
  <si>
    <t>10.1111/cmi.13000</t>
  </si>
  <si>
    <t>10.1093/biolinnean/blz012</t>
  </si>
  <si>
    <t>10.1142/S0218202519500118</t>
  </si>
  <si>
    <t>10.1016/j.jebo.2019.02.008</t>
  </si>
  <si>
    <t>10.1016/j.compfluid.2019.01.024</t>
  </si>
  <si>
    <t>10.1038/s41385-018-0084-6</t>
  </si>
  <si>
    <t>10.1038/s41598-018-31757-z</t>
  </si>
  <si>
    <t>10.1371/journal.pone.0199250</t>
  </si>
  <si>
    <t>10.1371/journal.pone.0207525</t>
  </si>
  <si>
    <t>10.1098/rsbl.2018.0480</t>
  </si>
  <si>
    <t>10.4467/16890027AP.18.015.10091</t>
  </si>
  <si>
    <t>10.4467/16890027AP.18.014.10090</t>
  </si>
  <si>
    <t>10.1038/s41398-019-0416-7</t>
  </si>
  <si>
    <t>10.1038/s41598-019-38834-x</t>
  </si>
  <si>
    <t>10.1080/03087298.2018.1556471</t>
  </si>
  <si>
    <t>10.1016/j.ceca.2019.02.009</t>
  </si>
  <si>
    <t>10.1002/mrm.26645</t>
  </si>
  <si>
    <t>10.1038/s41598-018-36887-y</t>
  </si>
  <si>
    <t>10.1038/s41598-018-24423-x</t>
  </si>
  <si>
    <t>10.1016/j.bcp.2019.03.028</t>
  </si>
  <si>
    <t>10.1371/journal.pone.0206963</t>
  </si>
  <si>
    <t>10.1016/j.jaci.2018.07.029</t>
  </si>
  <si>
    <t>10.1016/j.jmr.2018.08.013</t>
  </si>
  <si>
    <t>10.1016/j.jaip.2018.11.011</t>
  </si>
  <si>
    <t>10.1016/j.bbamcr.2019.02.011</t>
  </si>
  <si>
    <t>10.1163/1568539X-00003538</t>
  </si>
  <si>
    <t>10.1016/j.jid.2018.08.034</t>
  </si>
  <si>
    <t>10.1016/j.jbusres.2018.12.060</t>
  </si>
  <si>
    <t>10.3390/w11030567</t>
  </si>
  <si>
    <t>10.1093/beheco/ary157</t>
  </si>
  <si>
    <t>10.1194/jlr.M089771</t>
  </si>
  <si>
    <t>10.1016/j.jalgebra.2019.02.040</t>
  </si>
  <si>
    <t>10.1163/9789004315693</t>
  </si>
  <si>
    <t>10.1364/OE.26.031925</t>
  </si>
  <si>
    <t>10.3390/ijms19123987</t>
  </si>
  <si>
    <t>10.3389/fphar.2017.00552</t>
  </si>
  <si>
    <t>10.1073/pnas.1814015116</t>
  </si>
  <si>
    <t>10.1016/j.bpj.2017.08.010</t>
  </si>
  <si>
    <t>10.1038/s41598-017-04675-9</t>
  </si>
  <si>
    <t>10.1111/pce.13545</t>
  </si>
  <si>
    <t>10.1111/tpj.13591</t>
  </si>
  <si>
    <t>10.1016/j.actamat.2019.02.004</t>
  </si>
  <si>
    <t>10.1109/TMC.2019.2911498</t>
  </si>
  <si>
    <t>10.1016/j.nimb.2019.01.046</t>
  </si>
  <si>
    <t>10.12688/f1000research.16005.1</t>
  </si>
  <si>
    <t>10.1016/j.asr.2019.03.041</t>
  </si>
  <si>
    <t>10.1038/s41377-019-0145-y</t>
  </si>
  <si>
    <t>10.1016/j.celrep.2018.12.087</t>
  </si>
  <si>
    <t>10.1042/BSR20171290</t>
  </si>
  <si>
    <t>10.1038/s41467-018-04591-0</t>
  </si>
  <si>
    <t>10.1097/RLI.0000000000000546</t>
  </si>
  <si>
    <t>10.1017/jpa.2019.15</t>
  </si>
  <si>
    <t>10.3791/59527</t>
  </si>
  <si>
    <t>10.1099/ijsem.0.003360</t>
  </si>
  <si>
    <t>10.1016/j.gecco.2019.e00638</t>
  </si>
  <si>
    <t>10.1016/j.carres.2019.01.010</t>
  </si>
  <si>
    <t>10.1016/j.jeurceramsoc.2019.04.026</t>
  </si>
  <si>
    <t>10.5194/tc-13-469-2019</t>
  </si>
  <si>
    <t>10.5194/tc-12-3719-2018</t>
  </si>
  <si>
    <t>10.1117/12.2262441</t>
  </si>
  <si>
    <t>10.1016/j.datak.2019.04.001</t>
  </si>
  <si>
    <t>10.1016/j.soilbio.2019.04.005</t>
  </si>
  <si>
    <t>10.5194/acp-19-5853-2019</t>
  </si>
  <si>
    <t>10.1038/s41598-019-43313-4</t>
  </si>
  <si>
    <t>10.1038/s41598-019-41261-7</t>
  </si>
  <si>
    <t>10.1038/s41467-019-09781-y</t>
  </si>
  <si>
    <t>10.1007/s00508-019-1497-2</t>
  </si>
  <si>
    <t>10.1364/OL.44.002173</t>
  </si>
  <si>
    <t>10.1016/j.molimm.2019.03.015</t>
  </si>
  <si>
    <t>10.1038/s41598-018-32311-7</t>
  </si>
  <si>
    <t>10.1016/j.mambio.2018.08.002</t>
  </si>
  <si>
    <t>10.1016/j.jnnfm.2019.04.006</t>
  </si>
  <si>
    <t>10.4236/apm.2019.94017</t>
  </si>
  <si>
    <t>10.1098/rspb.2018.1281</t>
  </si>
  <si>
    <t>10.1016/j.jenvman.2019.03.050</t>
  </si>
  <si>
    <t>10.1038/s41598-019-42937-w</t>
  </si>
  <si>
    <t>10.1038/s41598-019-44359-0</t>
  </si>
  <si>
    <t>10.1093/molbev/msy214</t>
  </si>
  <si>
    <t>10.1103/PhysRevLett.122.113603</t>
  </si>
  <si>
    <t>10.3791/59372</t>
  </si>
  <si>
    <t>10.1016/j.mehy.2019.04.006</t>
  </si>
  <si>
    <t>10.1016/j.neulet.2019.05.003</t>
  </si>
  <si>
    <t>10.1038/s41598-019-44384-</t>
  </si>
  <si>
    <t>10.1096/fj.201801416R</t>
  </si>
  <si>
    <t>10.1093/aobpla/plz028</t>
  </si>
  <si>
    <t>10.1016/j.soilbio.2018.05.019</t>
  </si>
  <si>
    <t>10.1088/1367-2630/ab05fb</t>
  </si>
  <si>
    <t>10.1016/j.neuropsychologia.2019.03.019</t>
  </si>
  <si>
    <t>10.1093/nar/gky1163</t>
  </si>
  <si>
    <t>10.1104/pp.19.00310</t>
  </si>
  <si>
    <t>10.1016/j.humov.2019.03.005</t>
  </si>
  <si>
    <t>10.1021/acs.analchem.8b05387</t>
  </si>
  <si>
    <t>10.1371/journal.pone.0217389</t>
  </si>
  <si>
    <t>10.1007/978-3-030-02508-3_10</t>
  </si>
  <si>
    <t>10.5194/acp-19-6235-2019</t>
  </si>
  <si>
    <t>10.3847/1538-4357/ab09ed</t>
  </si>
  <si>
    <t>10.3324/haematol.2018.194233</t>
  </si>
  <si>
    <t>10.1038/s41535-019-0168-x</t>
  </si>
  <si>
    <t>10.1016/j.jmmm.2019.165256</t>
  </si>
  <si>
    <t>10.1111/all.13573</t>
  </si>
  <si>
    <t>10.1089/ten.tea.2018.0237</t>
  </si>
  <si>
    <t>10.1016/j.poly.2019.04.057</t>
  </si>
  <si>
    <t>10.1016/j.actamat.2019.04.028</t>
  </si>
  <si>
    <t>10.1016/j.molimm.2019.04.029</t>
  </si>
  <si>
    <t>10.1039/C8CP01656A</t>
  </si>
  <si>
    <t>10.1016/j.plaphy.2019.05.005</t>
  </si>
  <si>
    <t>10.1021/acs.jmedchem.8b01327</t>
  </si>
  <si>
    <t>10.1021/acsmacrolett.8b00828</t>
  </si>
  <si>
    <t>10.1021/acs.jpcc.8b11421</t>
  </si>
  <si>
    <t>10.1021/acsapm.8b00084</t>
  </si>
  <si>
    <t>10.1021/acsmedchemlett.8b00415</t>
  </si>
  <si>
    <t>10.1021/acsami.8b21054</t>
  </si>
  <si>
    <t>10.1021/acs.analchem.8b04252</t>
  </si>
  <si>
    <t>10.1021/acs.langmuir.8b03242</t>
  </si>
  <si>
    <t>10.1021/acs.biochem.8b01178</t>
  </si>
  <si>
    <t>10.1021/acscatal.9b00064</t>
  </si>
  <si>
    <t>10.1021/acs.organomet.9b00013</t>
  </si>
  <si>
    <t>10.1021/acs.jproteome.8b00968</t>
  </si>
  <si>
    <t>10.1021/acsnano.9b00692</t>
  </si>
  <si>
    <t>10.1080/1088937X.2018.1564395</t>
  </si>
  <si>
    <t>10.1080/00268976.2019.1567852</t>
  </si>
  <si>
    <t>10.1080/21505594.2019.1568174</t>
  </si>
  <si>
    <t>10.1080/19336950.2019.1568825</t>
  </si>
  <si>
    <t>10.1080/23254823.2019.1570859</t>
  </si>
  <si>
    <t>10.1080/19491034.2019.1572413</t>
  </si>
  <si>
    <t>10.1080/17538947.2019.1572799</t>
  </si>
  <si>
    <t>10.1080/01419870.2018.1562194</t>
  </si>
  <si>
    <t>10.1080/23273798.2019.1575970</t>
  </si>
  <si>
    <t>10.1080/01969722.2018.1556438</t>
  </si>
  <si>
    <t>10.1080/09638180.2019.1577150</t>
  </si>
  <si>
    <t>10.1080/01442872.2019.1577375</t>
  </si>
  <si>
    <t>10.1080/02724634.2019.1577251</t>
  </si>
  <si>
    <t>10.1080/02724634.2019.1578967</t>
  </si>
  <si>
    <t>10.1080/15384101.2019.1580488</t>
  </si>
  <si>
    <t>10.1080/17461391.2019.1580319</t>
  </si>
  <si>
    <t>10.1080/00380253.2019.1581037</t>
  </si>
  <si>
    <t>10.1080/00036846.2019.1584368</t>
  </si>
  <si>
    <t>10.1164/rccm.201702-0386OC</t>
  </si>
  <si>
    <t>10.1016/j.edurev.2018.10.002</t>
  </si>
  <si>
    <t>10.3389/fchem.2019.00013</t>
  </si>
  <si>
    <t>10.3389/fnmol.2019.00003</t>
  </si>
  <si>
    <t>10.3389/fimmu.2019.00085</t>
  </si>
  <si>
    <t>10.1080/17496535.2019.1593480</t>
  </si>
  <si>
    <t>10.1080/00173134.2019.1594357</t>
  </si>
  <si>
    <t>10.1080/00343404.2019.1599843</t>
  </si>
  <si>
    <t>10.1080/00036811.2019.1600676</t>
  </si>
  <si>
    <t>10.1080/1369183X.2019.1610365</t>
  </si>
  <si>
    <t>10.1080/15476286.2019.1612693</t>
  </si>
  <si>
    <t>10.1080/02724634.2019.1614012</t>
  </si>
  <si>
    <t>10.1080/00948705.2019.1613159</t>
  </si>
  <si>
    <t>10.1080/23273798.2019.1616102</t>
  </si>
  <si>
    <t>10.1080/19420862.2019.1618676</t>
  </si>
  <si>
    <t>10.1080/16522354.2019.1619965</t>
  </si>
  <si>
    <t>10.1080/14616696.2019.1616790</t>
  </si>
  <si>
    <t>10.1080/10556788.2019.1619729</t>
  </si>
  <si>
    <t>10.1080/22797254.2019.1626291</t>
  </si>
  <si>
    <t>10.1080/10586458.2019.1627254</t>
  </si>
  <si>
    <t>10.3389/fmicb.2019.00168</t>
  </si>
  <si>
    <t>10.3389/fnmol.2019.00028</t>
  </si>
  <si>
    <t>10.3389/fpsyg.2019.00229</t>
  </si>
  <si>
    <t>10.3389/fimmu.2019.00205</t>
  </si>
  <si>
    <t>10.3389/fnmol.2019.00030</t>
  </si>
  <si>
    <t>10.3389/fmicb.2019.00245</t>
  </si>
  <si>
    <t>10.3389/fmicb.2019.00248</t>
  </si>
  <si>
    <t>10.3389/fnmol.2018.00201</t>
  </si>
  <si>
    <t>10.3389/fneur.2018.01153</t>
  </si>
  <si>
    <t>10.3389/fpsyg.2019.00317</t>
  </si>
  <si>
    <t>10.3389/fpsyg.2019.00413</t>
  </si>
  <si>
    <t>10.3389/fnmol.2019.00053</t>
  </si>
  <si>
    <t>10.1007/s40072-018-0131-z</t>
  </si>
  <si>
    <t>10.1007/s12220-018-00137-4</t>
  </si>
  <si>
    <t>10.1007/s00401-019-01958-5</t>
  </si>
  <si>
    <t>10.1007/s00248-019-01320-y</t>
  </si>
  <si>
    <t>10.1007/s10955-019-02226-2</t>
  </si>
  <si>
    <t>10.1007/s11357-019-00053-7</t>
  </si>
  <si>
    <t>10.1007/s00446-019-00348-0</t>
  </si>
  <si>
    <t>10.1007/s11307-019-01325-6</t>
  </si>
  <si>
    <t>10.1007/s10270-019-00721-4</t>
  </si>
  <si>
    <t>10.1007/s11548-019-01919-z</t>
  </si>
  <si>
    <t>10.1007/s00414-019-02011-6</t>
  </si>
  <si>
    <t>10.1007/s13595-019-0805-3</t>
  </si>
  <si>
    <t>10.1007/s13385-019-00193-2</t>
  </si>
  <si>
    <t>10.3758/s13415-019-00699-y</t>
  </si>
  <si>
    <t>10.1007/s40574-019-00194-9</t>
  </si>
  <si>
    <t>10.1007/s10270-019-00725-0</t>
  </si>
  <si>
    <t>10.3758/s13414-019-01689-5</t>
  </si>
  <si>
    <t>10.1007/s10817-019-09516-0</t>
  </si>
  <si>
    <t>10.1007/s10444-019-09674-0</t>
  </si>
  <si>
    <t>10.1109/TED.2018.2873421</t>
  </si>
  <si>
    <t>10.1007/s00208-019-01811-w</t>
  </si>
  <si>
    <t>10.1007/s10562-019-02709-7</t>
  </si>
  <si>
    <t>10.1007/s10971-019-04933-4</t>
  </si>
  <si>
    <t>10.1007/s00500-019-03850-6</t>
  </si>
  <si>
    <t>10.1007/s00466-019-01688-1</t>
  </si>
  <si>
    <t>10.1007/s00211-019-01029-7</t>
  </si>
  <si>
    <t>10.1007/s11229-019-02150-8</t>
  </si>
  <si>
    <t>10.3389/fmolb.2019.00009</t>
  </si>
  <si>
    <t>10.3389/fimmu.2019.00409</t>
  </si>
  <si>
    <t>10.3389/fimmu.2019.00472</t>
  </si>
  <si>
    <t>10.3389/fpsyg.2019.00545</t>
  </si>
  <si>
    <t>10.3389/fpsyg.2019.00553</t>
  </si>
  <si>
    <t>10.3389/fninf.2019.00020</t>
  </si>
  <si>
    <t>10.3389/fmicb.2019.00605</t>
  </si>
  <si>
    <t>10.3389/fphar.2019.00289</t>
  </si>
  <si>
    <t>10.3389/fimmu.2019.00711</t>
  </si>
  <si>
    <t>10.3389/fpsyg.2019.00737</t>
  </si>
  <si>
    <t>10.1007/s10531-019-01722-x</t>
  </si>
  <si>
    <t>10.1007/s00153-019-00669-8</t>
  </si>
  <si>
    <t>10.1007/s40881-019-00061-5</t>
  </si>
  <si>
    <t>10.1007/s00249-019-01355-6</t>
  </si>
  <si>
    <t>10.1007/s00153-019-00671-0</t>
  </si>
  <si>
    <t>10.1007/s10530-019-01972-4</t>
  </si>
  <si>
    <t>10.1007/s11117-019-00668-2</t>
  </si>
  <si>
    <t>10.1007/s00706-019-02404-8</t>
  </si>
  <si>
    <t>10.1007/s00706-019-02422-6</t>
  </si>
  <si>
    <t>10.1140/epjd/e2019-90691-1</t>
  </si>
  <si>
    <t>10.3389/fphys.2019.00389</t>
  </si>
  <si>
    <t>10.3389/fpls.2019.00447</t>
  </si>
  <si>
    <t>10.3389/fnins.2019.00359</t>
  </si>
  <si>
    <t>10.3389/fpls.2019.00367</t>
  </si>
  <si>
    <t>10.3389/fgene.2019.00070</t>
  </si>
  <si>
    <t>10.3389/fphys.2019.00470</t>
  </si>
  <si>
    <t>10.3389/fpls.2019.00537</t>
  </si>
  <si>
    <t>10.3389/fpls.2019.00540</t>
  </si>
  <si>
    <t>10.1186/s40168-018-0496-2</t>
  </si>
  <si>
    <t>10.3389/fimmu.2019.01020</t>
  </si>
  <si>
    <t>10.3389/fevo.2019.00159</t>
  </si>
  <si>
    <t>10.3389/fpsyg.2019.01034</t>
  </si>
  <si>
    <t>10.1353/hrq.2019.0003.</t>
  </si>
  <si>
    <t>10.3389/fimmu.2019.01070</t>
  </si>
  <si>
    <t>10.3389/fpls.2019.00638</t>
  </si>
  <si>
    <t>10.3389/fspas.2019.00037</t>
  </si>
  <si>
    <t>10.3389/fphar.2019.00549</t>
  </si>
  <si>
    <t>10.3389/fimmu.2019.01123</t>
  </si>
  <si>
    <t>10.3389/fmicb.2019.01134</t>
  </si>
  <si>
    <t>10.3389/fbioe.2019.00119</t>
  </si>
  <si>
    <t>10.3389/fnbeh.2019.00119</t>
  </si>
  <si>
    <t>10.3389/fmicb.2019.01267</t>
  </si>
  <si>
    <t>10.3389/fncel.2019.00263</t>
  </si>
  <si>
    <t>10.3389/fpls.2019.00777</t>
  </si>
  <si>
    <t>10.3389/fmicb.2018.03319</t>
  </si>
  <si>
    <t>10.1007/s13361-019-02235-1</t>
  </si>
  <si>
    <t>10.1007/s10340-019-01109-5</t>
  </si>
  <si>
    <t>10.1007/s12220-019-00191-6</t>
  </si>
  <si>
    <t>10.1007/s11077-019-09352-4</t>
  </si>
  <si>
    <t>10.1007/s12028-019-00713-8</t>
  </si>
  <si>
    <t>10.1007/s00426-019-01185-3</t>
  </si>
  <si>
    <t>10.1007/s00709-019-01381-3</t>
  </si>
  <si>
    <t>10.1007/s10959-019-00904-1</t>
  </si>
  <si>
    <t>10.1007/s00027-019-0643-2</t>
  </si>
  <si>
    <t>10.1007/s00706-019-02427-1</t>
  </si>
  <si>
    <t>10.1007/s11229-019-02220-x</t>
  </si>
  <si>
    <t>10.1007/s00204-019-02459-w</t>
  </si>
  <si>
    <t>10.1007/s00454-019-00098-7</t>
  </si>
  <si>
    <t>10.1007/s00220-019-03456-x</t>
  </si>
  <si>
    <t>10.1007/s10444-019-09693-x</t>
  </si>
  <si>
    <t>10.1007/s11083-019-09488-1</t>
  </si>
  <si>
    <t>10.1140/epjd/e2019-90696-8</t>
  </si>
  <si>
    <t>10.1140/epjd/e2019-90708-9</t>
  </si>
  <si>
    <t>10.1007/s00211-019-01040-y</t>
  </si>
  <si>
    <t>10.1007/s11097-019-09626-5</t>
  </si>
  <si>
    <t>10.1007/s10286-019-00614-y</t>
  </si>
  <si>
    <t>10.1007/s10817-019-09526-y</t>
  </si>
  <si>
    <t>10.1007/s11240-019-01635-1</t>
  </si>
  <si>
    <t>10.1007/s13222-019-00317-8</t>
  </si>
  <si>
    <t>10.1007/s00012-019-0597-1</t>
  </si>
  <si>
    <t>10.1007/s40314-019-0882-9</t>
  </si>
  <si>
    <t>10.1007/s00410-019-1585-3</t>
  </si>
  <si>
    <t>10.1007/s10711-019-00457-x</t>
  </si>
  <si>
    <t>10.1007/s12220-019-00203-5</t>
  </si>
  <si>
    <t>10.1111/all.13719</t>
  </si>
  <si>
    <t>10.1002/ijc.32146</t>
  </si>
  <si>
    <t>10.1002/chem.201805578</t>
  </si>
  <si>
    <t>10.1007/s40808-019-00602-1</t>
  </si>
  <si>
    <t>10.1007/s10711-019-00456-y</t>
  </si>
  <si>
    <t>10.1007/s12144-019-00296-9</t>
  </si>
  <si>
    <t>10.1007/s11612-019-00469-x</t>
  </si>
  <si>
    <t>10.1007/s00018-019-03119-z</t>
  </si>
  <si>
    <t>10.1007/s40474-019-00166-w</t>
  </si>
  <si>
    <t>10.1029/2018WR024128</t>
  </si>
  <si>
    <t>10.1111/1755-0998.12994</t>
  </si>
  <si>
    <t>10.1002/stc.2338</t>
  </si>
  <si>
    <t>10.1002/ar.24126</t>
  </si>
  <si>
    <t>10.1111/liv.14052</t>
  </si>
  <si>
    <t>10.1112/blms.12240</t>
  </si>
  <si>
    <t>10.1002/ar.24120</t>
  </si>
  <si>
    <t>10.1029/2018JD029383</t>
  </si>
  <si>
    <t>10.1111/1365-2478.12747</t>
  </si>
  <si>
    <t>10.15252/embj.2018100353</t>
  </si>
  <si>
    <t>10.1002/rob.21863</t>
  </si>
  <si>
    <t>10.3390/ma12071104</t>
  </si>
  <si>
    <t>10.3390/nano9040490</t>
  </si>
  <si>
    <t>10.3390/v11030298</t>
  </si>
  <si>
    <t>10.3390/ijms20071523</t>
  </si>
  <si>
    <t>10.3390/ijms20051063</t>
  </si>
  <si>
    <t>10.3390/su11072095</t>
  </si>
  <si>
    <t>10.3390/ijms20051028</t>
  </si>
  <si>
    <t>10.3390/ijgi8030134</t>
  </si>
  <si>
    <t>10.3390/app9071344</t>
  </si>
  <si>
    <t>10.3390/ijms20040916</t>
  </si>
  <si>
    <t>10.3390/polym11020334</t>
  </si>
  <si>
    <t>10.3390/ijms20030577</t>
  </si>
  <si>
    <t>10.3390/ijms20030641</t>
  </si>
  <si>
    <t>10.3390/genes10020089</t>
  </si>
  <si>
    <t>10.3390/e21020112</t>
  </si>
  <si>
    <t>10.3390/ijgi8020094</t>
  </si>
  <si>
    <t>10.3390/app9050819</t>
  </si>
  <si>
    <t>10.3390/w11020301</t>
  </si>
  <si>
    <t>10.3390/atmos10010037</t>
  </si>
  <si>
    <t>10.3390/jlpea9020016</t>
  </si>
  <si>
    <t>10.3390/ijgi8020092</t>
  </si>
  <si>
    <t>10.3390/rs11020196</t>
  </si>
  <si>
    <t>10.1186/s12964-019-0323-9</t>
  </si>
  <si>
    <t>10.1186/s12915-018-0620-6</t>
  </si>
  <si>
    <t>10.1186/s41687-019-0096-3</t>
  </si>
  <si>
    <t>10.1186/s12862-019-1416-1</t>
  </si>
  <si>
    <t>10.1186/s12861-019-0191-y</t>
  </si>
  <si>
    <t>10.1186/s13068-019-1457-0</t>
  </si>
  <si>
    <t>10.1186/s13071-019-3505-9</t>
  </si>
  <si>
    <t>10.1186/s13071-019-3536-2</t>
  </si>
  <si>
    <t>10.1186/s12870-019-1902-z</t>
  </si>
  <si>
    <t>10.1186/s12964-019-0381-z</t>
  </si>
  <si>
    <t>10.1111/imcb.12239</t>
  </si>
  <si>
    <t>10.1016/j.tecto.2018.12.024</t>
  </si>
  <si>
    <t>10.1002/cpt.1402</t>
  </si>
  <si>
    <t>10.1002/ajhb.23227</t>
  </si>
  <si>
    <t>10.1111/febs.14812</t>
  </si>
  <si>
    <t>10.1002/jlcr.3712</t>
  </si>
  <si>
    <t>10.1002/jrs.5588</t>
  </si>
  <si>
    <t>10.1111/bjh.15906</t>
  </si>
  <si>
    <t>10.1002/anie.201900801</t>
  </si>
  <si>
    <t>10.1002/ejsp.2580</t>
  </si>
  <si>
    <t>10.1111/2041-210X.13171</t>
  </si>
  <si>
    <t>10.1002/mrm.27746</t>
  </si>
  <si>
    <t>10.1111/all.13779</t>
  </si>
  <si>
    <t>10.1002/anie.201901332</t>
  </si>
  <si>
    <t>10.1002/mrm.27750</t>
  </si>
  <si>
    <t>10.1186/s12964-019-0364-0</t>
  </si>
  <si>
    <t>10.1021/acs.biomac.7b00905</t>
  </si>
  <si>
    <t>10.1142/S0218195918500097</t>
  </si>
  <si>
    <t>10.1016/j.sedgeo.2019.05.003</t>
  </si>
  <si>
    <t>10.1016/j.hal.2018.11.010</t>
  </si>
  <si>
    <t>10.1126/sciadv.aas9544</t>
  </si>
  <si>
    <t>10.1016/j.actpsy.2019.04.017</t>
  </si>
  <si>
    <t>10.1093/nar/gky671</t>
  </si>
  <si>
    <t>10.1364/BOE.10.002513</t>
  </si>
  <si>
    <t>10.3390/catal9050443</t>
  </si>
  <si>
    <t>10.3847/1538-4357/aadf39</t>
  </si>
  <si>
    <t>10.1186/s12915-019-0664-2</t>
  </si>
  <si>
    <t>10.1142/S0218126619400061</t>
  </si>
  <si>
    <t>10.1128/mSystems.00181-19</t>
  </si>
  <si>
    <t>10.3196/003581219826376199</t>
  </si>
  <si>
    <t>10.3390/min9020089</t>
  </si>
  <si>
    <t>10.1016/j.jenvman.2019.03.102</t>
  </si>
  <si>
    <t>10.1002/adfm.201903816</t>
  </si>
  <si>
    <t>10.1111/ejss.12868</t>
  </si>
  <si>
    <t>10.1002/anie.201907536</t>
  </si>
  <si>
    <t>10.1111/nyas.14215</t>
  </si>
  <si>
    <t>10.1111/ele.13365</t>
  </si>
  <si>
    <t>10.1002/ejic.201900636</t>
  </si>
  <si>
    <t>10.1002/jbio.201900153</t>
  </si>
  <si>
    <t>10.1111/tra.12679</t>
  </si>
  <si>
    <t>10.1002/mrm.27922</t>
  </si>
  <si>
    <t>10.1111/1462-2920.14737</t>
  </si>
  <si>
    <t>10.1002/pssa.201900307</t>
  </si>
  <si>
    <t>10.1002/adhm.201900752</t>
  </si>
  <si>
    <t>10.1111/1758-2229.12783</t>
  </si>
  <si>
    <t>10.1111/vco.12520</t>
  </si>
  <si>
    <t>10.1111/cgf.13688</t>
  </si>
  <si>
    <t>10.1002/chem.201902088</t>
  </si>
  <si>
    <t>10.1111/2041-210X.13253</t>
  </si>
  <si>
    <t>10.1111/geb.12979</t>
  </si>
  <si>
    <t>10.1111/josp.12295</t>
  </si>
  <si>
    <t>10.1002/zamm.201800032</t>
  </si>
  <si>
    <t>10.1002/jssc.201900441</t>
  </si>
  <si>
    <t>10.1111/nyas.14179</t>
  </si>
  <si>
    <t>10.1107/S205322961900620X</t>
  </si>
  <si>
    <t>10.1002/mrm.27822</t>
  </si>
  <si>
    <t>10.1111/ejop.12471</t>
  </si>
  <si>
    <t>10.1111/febs.14924</t>
  </si>
  <si>
    <t>10.1111/jeu.12728</t>
  </si>
  <si>
    <t>10.1002/jrs.5607</t>
  </si>
  <si>
    <t>10.1111/faf.12368</t>
  </si>
  <si>
    <t>10.1002/adfm.201900196</t>
  </si>
  <si>
    <t>10.1111/1755-0998.13020</t>
  </si>
  <si>
    <t>10.1002/anie.201900926</t>
  </si>
  <si>
    <t>10.1002/cphc.201900079</t>
  </si>
  <si>
    <t>10.1111/1469-8676.12648</t>
  </si>
  <si>
    <t>10.1002/joc.6095</t>
  </si>
  <si>
    <t>10.1002/adsc.201900275</t>
  </si>
  <si>
    <t>10.1111/jsr.12875</t>
  </si>
  <si>
    <t>10.1002/mp.13567</t>
  </si>
  <si>
    <t>10.1111/1755-0998.13030</t>
  </si>
  <si>
    <t>10.1029/2019GL082006</t>
  </si>
  <si>
    <t>10.1111/bjd.18092</t>
  </si>
  <si>
    <t>10.1002/JPER.19-0005</t>
  </si>
  <si>
    <t>10.1038/s41598-019-43529-4</t>
  </si>
  <si>
    <t>10.1016/j.cub.2019.05.038</t>
  </si>
  <si>
    <t>10.1371/journal.pone.0217165</t>
  </si>
  <si>
    <t>10.1016/j.bbcan.2019.05.006</t>
  </si>
  <si>
    <t>10.1038/s41598-019-44570-z</t>
  </si>
  <si>
    <t>10.1038/s41418-019-0318-5</t>
  </si>
  <si>
    <t>10.1112/plms.12252</t>
  </si>
  <si>
    <t>10.1002/cphc.201900095</t>
  </si>
  <si>
    <t>10.1002/jemt.23291</t>
  </si>
  <si>
    <t>10.15252/embj.2018101433</t>
  </si>
  <si>
    <t>10.1111/jth.14484</t>
  </si>
  <si>
    <t>10.1029/2019GL082350</t>
  </si>
  <si>
    <t>10.1002/jbio.201900131</t>
  </si>
  <si>
    <t>10.1002/asmb.2469</t>
  </si>
  <si>
    <t>10.1002/adfm.201901327</t>
  </si>
  <si>
    <t>10.1111/febs.14934</t>
  </si>
  <si>
    <t>10.15252/embr.201847026</t>
  </si>
  <si>
    <t>10.1002/anie.201904899</t>
  </si>
  <si>
    <t>10.1002/mnfr.201900045</t>
  </si>
  <si>
    <t>10.1002/ajpa.23878</t>
  </si>
  <si>
    <t>10.1002/chem.201901650</t>
  </si>
  <si>
    <t>10.1523/JNEUROSCI.2063-17.2018</t>
  </si>
  <si>
    <t>10.1038/s41598-018-31982-6</t>
  </si>
  <si>
    <t>10.1002/pmic.201800101</t>
  </si>
  <si>
    <t>10.3791/60120</t>
  </si>
  <si>
    <t>10.1111/eth.12882</t>
  </si>
  <si>
    <t>10.1111/ecog.04389</t>
  </si>
  <si>
    <t>10.1002/admi.201900581</t>
  </si>
  <si>
    <t>10.1016/j.actpsy.2019.05.008</t>
  </si>
  <si>
    <t>10.1038/s41467-019-11483-4</t>
  </si>
  <si>
    <t>10.1038/s41598-019-45677-z</t>
  </si>
  <si>
    <t>10.1038/s41534-019-0179-2</t>
  </si>
  <si>
    <t>10.1016/j.cortex.2019.06.007</t>
  </si>
  <si>
    <t>10.1042/BST20190013</t>
  </si>
  <si>
    <t>10.1016/j.scriptamat.2019.05.020</t>
  </si>
  <si>
    <t>10.1016/j.actamat.2019.05.056</t>
  </si>
  <si>
    <t>10.1183/13993003.00154-2019</t>
  </si>
  <si>
    <t>10.1073/pnas.1905217116</t>
  </si>
  <si>
    <t>10.1016/j.compstruct.2019.110970</t>
  </si>
  <si>
    <t>10.3791/59729</t>
  </si>
  <si>
    <t>10.1016/j.micromeso.2019.109593</t>
  </si>
  <si>
    <t>10.3749/canmin.1900020</t>
  </si>
  <si>
    <t>10.1016/j.tsf.2019.06.013</t>
  </si>
  <si>
    <t>10.1109/TMC.2019.2912373</t>
  </si>
  <si>
    <t>10.1117/1.JMI.5.3.034504</t>
  </si>
  <si>
    <t>10.1073/pnas.1804179115</t>
  </si>
  <si>
    <t>10.1016/j.tree.2019.07.003</t>
  </si>
  <si>
    <t>10.1002/cpch.71</t>
  </si>
  <si>
    <t>10.1016/j.pharmthera.2019.06.003</t>
  </si>
  <si>
    <t>10.1088/1367-2630/aafeeb</t>
  </si>
  <si>
    <t>10.1088/2399-6528/ab0805</t>
  </si>
  <si>
    <t>10.1088/1367-2630/ab05ed</t>
  </si>
  <si>
    <t>10.1088/1367-2630/ab05f7</t>
  </si>
  <si>
    <t>10.1088/1367-2630/ab0130</t>
  </si>
  <si>
    <t>10.1021/acs.jpcc.9b03450</t>
  </si>
  <si>
    <t>10.1021/acsomega.9b00819</t>
  </si>
  <si>
    <t>10.1021/acs.est.9b00619</t>
  </si>
  <si>
    <t>10.3847/1538-4357/ab0962</t>
  </si>
  <si>
    <t>10.1021/acs.chemrev.8b00763</t>
  </si>
  <si>
    <t>10.1523/ENEURO.0087-18.2018</t>
  </si>
  <si>
    <t>10.1021/jacs.9b02092</t>
  </si>
  <si>
    <t>10.1021/acs.nanolett.9b00510</t>
  </si>
  <si>
    <t>10.1088/1538-3873/ab1820</t>
  </si>
  <si>
    <t>10.7554/eLife.46566</t>
  </si>
  <si>
    <t>10.1021/acs.chemrev.9b00111</t>
  </si>
  <si>
    <t>10.1021/acs.organomet.9b00205</t>
  </si>
  <si>
    <t>10.1021/acs.inorgchem.9b00866</t>
  </si>
  <si>
    <t>10.1021/acs.jpca.9b02768</t>
  </si>
  <si>
    <t>10.1021/acs.jpcc.9b01894</t>
  </si>
  <si>
    <t>10.1021/acs.langmuir.9b00665</t>
  </si>
  <si>
    <t>10.1021/acsami.8b22002</t>
  </si>
  <si>
    <t>10.1016/j.ecolecon.2019.106357</t>
  </si>
  <si>
    <t>10.2138/am-2019-6839CCBYNCND</t>
  </si>
  <si>
    <t>10.5194/hess-23-2715-2019</t>
  </si>
  <si>
    <t>10.1038/s41467-019-10812-x</t>
  </si>
  <si>
    <t>10.1145/3299869.3319892</t>
  </si>
  <si>
    <t>10.1016/j.bandc.2019.05.008</t>
  </si>
  <si>
    <t>10.1074/jbc.RA118.007020</t>
  </si>
  <si>
    <t>10.1021/jacs.9b02872</t>
  </si>
  <si>
    <t>10.1021/jacs.9b00950</t>
  </si>
  <si>
    <t>10.1021/acscatal.8b05072</t>
  </si>
  <si>
    <t>10.1021/acs.nanolett.8b05132</t>
  </si>
  <si>
    <t>10.1021/acs.jcim.8b00466</t>
  </si>
  <si>
    <t>10.1021/acs.jproteome.8b00377</t>
  </si>
  <si>
    <t>10.1088/2058-9565/ab03ac</t>
  </si>
  <si>
    <t>10.1088/1361-6420/aafce3</t>
  </si>
  <si>
    <t>10.1088/1361-6560/aafe20</t>
  </si>
  <si>
    <t>10.1088/1361-648X/ab0171</t>
  </si>
  <si>
    <t>10.1088/1361-6420/ab0656</t>
  </si>
  <si>
    <t>10.1038/s41467-019-10684-1</t>
  </si>
  <si>
    <t>10.1126/sciadv.aav8463</t>
  </si>
  <si>
    <t>10.1038/s41467-019-11686-9</t>
  </si>
  <si>
    <t>10.1016/j.celrep.2019.07.030</t>
  </si>
  <si>
    <t>10.1016/j.bandc.2019.04.001</t>
  </si>
  <si>
    <t>10.1371/journal.pone.0211618</t>
  </si>
  <si>
    <t>10.1088/1361-6420/ab0900</t>
  </si>
  <si>
    <t>10.1038/s41598-019-40949-0</t>
  </si>
  <si>
    <t>10.1088/2040-8986/ab0fe9</t>
  </si>
  <si>
    <t>10.1088/1361-648X/ab0f6d</t>
  </si>
  <si>
    <t>10.1088/1361-648X/ab0dc4</t>
  </si>
  <si>
    <t>10.1088/1367-2630/ab0781</t>
  </si>
  <si>
    <t>10.1088/1361-6544/ab1275</t>
  </si>
  <si>
    <t>10.1088/1367-2630/ab14a0</t>
  </si>
  <si>
    <t>10.1088/1367-2630/ab151e</t>
  </si>
  <si>
    <t>10.1088/1361-6420/ab0663</t>
  </si>
  <si>
    <t>10.1088/1361-6420/ab109e</t>
  </si>
  <si>
    <t>10.1088/1367-2630/ab117d</t>
  </si>
  <si>
    <t>10.1088/1361-6544/ab1c76</t>
  </si>
  <si>
    <t>10.1088/1361-6382/ab2425</t>
  </si>
  <si>
    <t>10.1088/1361-6471/ab2567</t>
  </si>
  <si>
    <t>10.1088/2053-1583/ab28f2</t>
  </si>
  <si>
    <t>10.1016/j.jbusres.2019.05.009</t>
  </si>
  <si>
    <t>10.1088/1361-6420/ab2a30</t>
  </si>
  <si>
    <t>10.1088/1361-6668/ab2b51</t>
  </si>
  <si>
    <t>10.1088/1361-6420/ab2aab</t>
  </si>
  <si>
    <t>10.5194/adgeo-50-1-2019</t>
  </si>
  <si>
    <t>10.1016/j.bbalip.2019.06.011</t>
  </si>
  <si>
    <t>10.1016/j.csbj.2019.06.004</t>
  </si>
  <si>
    <t>10.1111/jcmm.14031</t>
  </si>
  <si>
    <t>10.3813/AAA.919348</t>
  </si>
  <si>
    <t>10.2967/jnumed.119.229567</t>
  </si>
  <si>
    <t>10.1002/ece3.4992</t>
  </si>
  <si>
    <t>10.1002/ece3.5039</t>
  </si>
  <si>
    <t>10.1103/PhysRevX.9.021026</t>
  </si>
  <si>
    <t>10.1016/j.cub.2019.07.064</t>
  </si>
  <si>
    <t>10.1016/j.soilbio.2019.107521</t>
  </si>
  <si>
    <t>10.1016/j.ympev.2019.106572</t>
  </si>
  <si>
    <t>10.1038/s41467-019-11670-3</t>
  </si>
  <si>
    <t>10.3791/59936</t>
  </si>
  <si>
    <t>10.1371/journal.pone.0211268</t>
  </si>
  <si>
    <t>10.1016/j.scitotenv.2019.02.147</t>
  </si>
  <si>
    <t>10.1016/j.neubiorev.2019.01.028</t>
  </si>
  <si>
    <t>10.3791/60155</t>
  </si>
  <si>
    <t>10.1038/s41598-019-47422-y</t>
  </si>
  <si>
    <t>10.1515/cclm-2019-0037</t>
  </si>
  <si>
    <t>10.1038/s41467-019-11360-0</t>
  </si>
  <si>
    <t>10.3390/cells8050492</t>
  </si>
  <si>
    <t>10.1161/CIRCULATIONAHA.117.032790</t>
  </si>
  <si>
    <t>10.1109/TVCG.2019.2934334</t>
  </si>
  <si>
    <t>10.3391/bir.2019.8.3.01</t>
  </si>
  <si>
    <t>10.3897/neobiota.45.33366</t>
  </si>
  <si>
    <t>10.1016/j.sedgeo.2019.06.001</t>
  </si>
  <si>
    <t>10.17660/ActaHortic.2019.1242.130</t>
  </si>
  <si>
    <t>10.3389/fnmol.2019.00172</t>
  </si>
  <si>
    <t>10.3389/fchem.2019.00501</t>
  </si>
  <si>
    <t>10.3389/fimmu.2019.01687</t>
  </si>
  <si>
    <t>10.3389/fpls.2019.00974</t>
  </si>
  <si>
    <t>10.3389/fimmu.2019.01790</t>
  </si>
  <si>
    <t>10.3389/fmicb.2019.01759</t>
  </si>
  <si>
    <t>10.1016/j.dss.2019.113072</t>
  </si>
  <si>
    <t>10.3389/fmicb.2019.01801</t>
  </si>
  <si>
    <t>10.1073/pnas.1908101116</t>
  </si>
  <si>
    <t>10.1016/j.imlet.2019.06.002</t>
  </si>
  <si>
    <t>10.1027/1015-5759/a000528.</t>
  </si>
  <si>
    <t>10.1016/j.yhbeh.2019.07.001</t>
  </si>
  <si>
    <t>10.1016/j.enggeo.2019.105284</t>
  </si>
  <si>
    <t>10.1055/s-0037-1611897</t>
  </si>
  <si>
    <t>10.1371/journal.pgen.1008268</t>
  </si>
  <si>
    <t>10.3389/fimmu.2019.01870</t>
  </si>
  <si>
    <t>10.3389/fpsyg.2019.01722</t>
  </si>
  <si>
    <t>10.3389/fimmu.2019.02002</t>
  </si>
  <si>
    <t>10.3389/fpls.2019.01072</t>
  </si>
  <si>
    <t>10.3389/fnhum.2019.00289</t>
  </si>
  <si>
    <t>10.3389/fams.2019.00044</t>
  </si>
  <si>
    <t>10.3389/fmicb.2019.02057</t>
  </si>
  <si>
    <t>10.3389/fpls.2019.01155</t>
  </si>
  <si>
    <t>10.3389/fmicb.2019.02141</t>
  </si>
  <si>
    <t>10.26508/lsa.201800291</t>
  </si>
  <si>
    <t>10.3847/1538-4357/ab2712</t>
  </si>
  <si>
    <t>10.26508/lsa.201900364</t>
  </si>
  <si>
    <t>10.1038/s41598-019-47421-z</t>
  </si>
  <si>
    <t>10.1016/j.celrep.2019.08.024</t>
  </si>
  <si>
    <t>10.1111/all.13166</t>
  </si>
  <si>
    <t>10.1016/j.cellsig.2019.109408</t>
  </si>
  <si>
    <t>10.1038/s41467-019-11868-5</t>
  </si>
  <si>
    <t>10.1186/s13567-019-0673-8</t>
  </si>
  <si>
    <t>10.1186/s13104-019-4495-6</t>
  </si>
  <si>
    <t>10.1186/s40478-019-0775-6</t>
  </si>
  <si>
    <t>10.1080/15476286.2018.1462655</t>
  </si>
  <si>
    <t>10.1080/13669877.2018.1485175</t>
  </si>
  <si>
    <t>10.1016/j.cagd.2019.06.003</t>
  </si>
  <si>
    <t>10.1038/s41598-019-49981-6</t>
  </si>
  <si>
    <t>10.1080/21505594.2018.1528843</t>
  </si>
  <si>
    <t>10.1160/TH17-03-0196</t>
  </si>
  <si>
    <t>10.1080/00036811.2018.1522630</t>
  </si>
  <si>
    <t>10.1080/15548627.2018.1530929</t>
  </si>
  <si>
    <t>10.1038/s41467-019-10340-8</t>
  </si>
  <si>
    <t>10.1080/15562948.2018.1530401</t>
  </si>
  <si>
    <t>10.1080/23723556.2018.1536843</t>
  </si>
  <si>
    <t>10.1080/01647954.2018.1532458</t>
  </si>
  <si>
    <t>10.1080/00927872.2018.1536206</t>
  </si>
  <si>
    <t>10.1080/14631377.2018.1537735</t>
  </si>
  <si>
    <t>10.1080/00927872.2018.1552278</t>
  </si>
  <si>
    <t>10.1080/21550085.2018.1562532</t>
  </si>
  <si>
    <t>10.1080/14742837.2019.1567321</t>
  </si>
  <si>
    <t>10.1080/00222933.2019.1582815</t>
  </si>
  <si>
    <t>10.1016/j.fgb.2019.05.006</t>
  </si>
  <si>
    <t>10.1007/s00709-019-01404-z</t>
  </si>
  <si>
    <t>10.1016/j.jnt.2019.07.006</t>
  </si>
  <si>
    <t>10.1073/pnas.1819832116</t>
  </si>
  <si>
    <t>10.1097/ACI.0000000000000536</t>
  </si>
  <si>
    <t>10.1194/jlr.M093351</t>
  </si>
  <si>
    <t>10.2307/j.ctvd1c74c</t>
  </si>
  <si>
    <t>10.1371/journal.ppat.1007203</t>
  </si>
  <si>
    <t>10.1145/3293611.3331624</t>
  </si>
  <si>
    <t>10.3390/nu11071492</t>
  </si>
  <si>
    <t>10.1038/s41598-019-49417-1</t>
  </si>
  <si>
    <t>10.1038/s41598-019-46579-w</t>
  </si>
  <si>
    <t>10.1371/journal.pone.0220434</t>
  </si>
  <si>
    <t>10.1016/j.jbankfin.2019.105635</t>
  </si>
  <si>
    <t>10.1016/j.yebeh.2019.106485</t>
  </si>
  <si>
    <t>10.1038/s41598-019-45579-0</t>
  </si>
  <si>
    <t>10.1016/j.imbio.2019.07.003</t>
  </si>
  <si>
    <t>10.1016/j.pharmthera.2019.107402</t>
  </si>
  <si>
    <t>10.1017/nps.2018.29</t>
  </si>
  <si>
    <t>10.1071/SR18347</t>
  </si>
  <si>
    <t>10.1016/j.neuropharm.2019.107754</t>
  </si>
  <si>
    <t>10.11646/zootaxa.4639.1.1</t>
  </si>
  <si>
    <t>10.11646/zootaxa.4571.1.3</t>
  </si>
  <si>
    <t>10.5194/os-15-147-2019</t>
  </si>
  <si>
    <t>10.1038/s41598-019-42334-3</t>
  </si>
  <si>
    <t>10.1002/cpt.878</t>
  </si>
  <si>
    <t>10.1105/tpc.19.00367</t>
  </si>
  <si>
    <t>10.1093/forestry/cpz055</t>
  </si>
  <si>
    <t>10.1016/j.engstruct.2019.109677</t>
  </si>
  <si>
    <t>10.3196/003581219827190716</t>
  </si>
  <si>
    <t>10.1484/M.CELAMA-EB.5.116056</t>
  </si>
  <si>
    <t>10.1142/S0218195919500080</t>
  </si>
  <si>
    <t>10.1142/S0218195919500079</t>
  </si>
  <si>
    <t>10.1364/OE.27.025046</t>
  </si>
  <si>
    <t>10.1016/j.yhbeh.2019.104576</t>
  </si>
  <si>
    <t>10.1039/C9CC05906G</t>
  </si>
  <si>
    <t>10.1152/ajpgi.00261.2018</t>
  </si>
  <si>
    <t>10.1063/1.5124352</t>
  </si>
  <si>
    <t>10.1364/OSAC.2.002244</t>
  </si>
  <si>
    <t>10.3390/agronomy9100595</t>
  </si>
  <si>
    <t>10.1162/glep_a_00503</t>
  </si>
  <si>
    <t>10.1016/j.jinorgbio.2019.110700</t>
  </si>
  <si>
    <t>10.1016/j.crpv.2019.04.010</t>
  </si>
  <si>
    <t>10.1038/s41598-019-51511-3</t>
  </si>
  <si>
    <t>10.1086/703517</t>
  </si>
  <si>
    <t>10.1038/s41598-019-51584-0</t>
  </si>
  <si>
    <t>10.1186/s12864-019-5859-y</t>
  </si>
  <si>
    <t>10.1016/j.jeoa.2019.01.002</t>
  </si>
  <si>
    <t>10.5194/amt-12-5231-2019</t>
  </si>
  <si>
    <t>10.3897/mycokeys.59.37966</t>
  </si>
  <si>
    <t>10.3390/ijms20143496</t>
  </si>
  <si>
    <t>10.12688/f1000research.18458.2</t>
  </si>
  <si>
    <t>10.1016/j.jmaa.2019.123475</t>
  </si>
  <si>
    <t>10.1016/j.envexpbot.2019.103882</t>
  </si>
  <si>
    <t>10.1093/nar/gkz809</t>
  </si>
  <si>
    <t>10.1074/jbc.RA118.007201</t>
  </si>
  <si>
    <t>10.1017/nps.2018.40</t>
  </si>
  <si>
    <t>10.2143/RBI.126.3.3286850</t>
  </si>
  <si>
    <t>10.1111/all.13873</t>
  </si>
  <si>
    <t>10.1093/hmg/ddz040</t>
  </si>
  <si>
    <t>10.1016/j.ejim.2018.06.016 |</t>
  </si>
  <si>
    <t>10.1016/j.tig.2019.09.004</t>
  </si>
  <si>
    <t>10.1093/biosci/biz070</t>
  </si>
  <si>
    <t>10.1016/j.scitotenv.2019.02.071</t>
  </si>
  <si>
    <t>10.1093/aobpla/plz051</t>
  </si>
  <si>
    <t>10.1016/j.gep.2019.05.001</t>
  </si>
  <si>
    <t>10.1371/journal.pone.0222594</t>
  </si>
  <si>
    <t>10.1016/j.ijfatigue.2019.06.021</t>
  </si>
  <si>
    <t>10.1016/j.microc.2019.01.029</t>
  </si>
  <si>
    <t>10.1172/jci.insight.98867</t>
  </si>
  <si>
    <t>10.1016/j.kint.2019.04.021</t>
  </si>
  <si>
    <t>10.1016/j.shpsb.2019.08.002</t>
  </si>
  <si>
    <t>10.1016/j.jaip.2018.11.045</t>
  </si>
  <si>
    <t>10.1002/rth2.12197</t>
  </si>
  <si>
    <t>10.1364/OE.27.032009</t>
  </si>
  <si>
    <t>10.1103/PhysRevB.100.155420</t>
  </si>
  <si>
    <t>10.1130/B35168.1</t>
  </si>
  <si>
    <t>10.1016/j.devcel.2019.06.004</t>
  </si>
  <si>
    <t>10.1039/C9CP04790E</t>
  </si>
  <si>
    <t>10.1016/j.cor.2019.104808</t>
  </si>
  <si>
    <t>10.1103/PhysRevLett.123.165301</t>
  </si>
  <si>
    <t>10.7554/eLife.46113</t>
  </si>
  <si>
    <t>10.1073/pnas.1910106116</t>
  </si>
  <si>
    <t>10.3390/antiox8100454</t>
  </si>
  <si>
    <t>10.1016/j.bbalip.2019.08.005</t>
  </si>
  <si>
    <t>10.1186/s13756-019-0522-6</t>
  </si>
  <si>
    <t>10.1111/mec.14123</t>
  </si>
  <si>
    <t>10.1038/s41598-019-52078-9</t>
  </si>
  <si>
    <t>10.1158/0008-5472.CAN-19-1364</t>
  </si>
  <si>
    <t>10.1111/nph.14722</t>
  </si>
  <si>
    <t>10.1093/aob/mcx129</t>
  </si>
  <si>
    <t>10.1182/bloodadvances.2019000043</t>
  </si>
  <si>
    <t>10.3847/1538-4357/ab46a4</t>
  </si>
  <si>
    <t>10.1016/j.neuropharm.2018.06.018</t>
  </si>
  <si>
    <t>10.1038/s41598-019-50246-5</t>
  </si>
  <si>
    <t>10.3390/polym11091488</t>
  </si>
  <si>
    <t>10.1016/j.soilbio.2019.107660</t>
  </si>
  <si>
    <t>10.1038/s41598-019-54482-7</t>
  </si>
  <si>
    <t>10.1038/s41534-019-0150-2</t>
  </si>
  <si>
    <t>10.3390/polym10080929</t>
  </si>
  <si>
    <t>10.1016/j.waojou.2018.10.001</t>
  </si>
  <si>
    <t>10.1080/13876988.2019.1582151</t>
  </si>
  <si>
    <t>10.1080/01647954.2019.1629624</t>
  </si>
  <si>
    <t>10.1080/15384101.2019.1632126</t>
  </si>
  <si>
    <t>10.1021/acs.chemrestox.9b00030</t>
  </si>
  <si>
    <t>10.1021/acscatal.9b00963</t>
  </si>
  <si>
    <t>10.1021/acs.langmuir.9b01375</t>
  </si>
  <si>
    <t>10.1021/acs.jpca.9b07221</t>
  </si>
  <si>
    <t>10.1021/jacs.9b07729</t>
  </si>
  <si>
    <t>10.1021/acs.langmuir.9b00656</t>
  </si>
  <si>
    <t>10.1021/acs.cgd.9b00857</t>
  </si>
  <si>
    <t>10.1021/acs.jpcc.9b06620</t>
  </si>
  <si>
    <t>10.1021/jacs.9b08279</t>
  </si>
  <si>
    <t>10.1021/jacs.9b09225</t>
  </si>
  <si>
    <t>10.1021/acs.biochem.9b00806</t>
  </si>
  <si>
    <t>10.1021/jacs.9b07185</t>
  </si>
  <si>
    <t>10.1021/jacs.9b10347</t>
  </si>
  <si>
    <t>10.1021/acs.analchem.9b02899</t>
  </si>
  <si>
    <t>10.1021/jacs.9b06956</t>
  </si>
  <si>
    <t>10.1021/acscatal.9b04208</t>
  </si>
  <si>
    <t>10.1021/acsami.9b17777</t>
  </si>
  <si>
    <t>10.1021/acs.est.9b04235</t>
  </si>
  <si>
    <t>10.1080/15548627.2019.1632623</t>
  </si>
  <si>
    <t>10.1080/0964704X.2019.1636348</t>
  </si>
  <si>
    <t>10.1080/13562576.2019.1637251</t>
  </si>
  <si>
    <t>10.1080/00207543.2019.1584415</t>
  </si>
  <si>
    <t>10.1080/0020174X.2019.1612773</t>
  </si>
  <si>
    <t>10.1080/00927872.2019.1640237</t>
  </si>
  <si>
    <t>10.1080/13869795.2019.1641613</t>
  </si>
  <si>
    <t>10.1080/21624887.2019.1644050</t>
  </si>
  <si>
    <t>10.1080/14789450.2019.1645602</t>
  </si>
  <si>
    <t>10.1080/00268976.2019.1649487</t>
  </si>
  <si>
    <t>10.1080/10256016.2019.1650743</t>
  </si>
  <si>
    <t>10.1080/02331934.2019.1657427</t>
  </si>
  <si>
    <t>10.1080/10888438.2019.1659277</t>
  </si>
  <si>
    <t>10.1080/15476286.2019.1663618</t>
  </si>
  <si>
    <t>10.1186/s12877-019-1243-7</t>
  </si>
  <si>
    <t>10.1186/s40478-019-0794-3</t>
  </si>
  <si>
    <t>10.1186/s12936-019-2940-6</t>
  </si>
  <si>
    <t>10.1186/s40694-019-0075-8</t>
  </si>
  <si>
    <t>10.1186/s13068-019-1575-8</t>
  </si>
  <si>
    <t>10.1186/s13227-019-0140-7</t>
  </si>
  <si>
    <t>10.1186/s12916-019-1428-0</t>
  </si>
  <si>
    <t>10.1186/s12862-019-1528-7</t>
  </si>
  <si>
    <t>10.1186/s12866-019-1633-1</t>
  </si>
  <si>
    <t>10.1186/s13071-019-3823-y</t>
  </si>
  <si>
    <t>10.1080/00173134.2019.1666915</t>
  </si>
  <si>
    <t>10.1080/19460171.2019.1670222</t>
  </si>
  <si>
    <t>10.1080/0964704X.2019.1675422</t>
  </si>
  <si>
    <t>10.1080/10253890.2019.1675629</t>
  </si>
  <si>
    <t>10.1080/21505594.2019.1682760</t>
  </si>
  <si>
    <t>10.1080/10586458.2019.1691088</t>
  </si>
  <si>
    <t>10.1080/17476933.2019.1691173</t>
  </si>
  <si>
    <t>10.1080/0967828X.2019.1691939</t>
  </si>
  <si>
    <t>10.1080/15476286.2019.1582953</t>
  </si>
  <si>
    <t>10.1002/jmr.2810</t>
  </si>
  <si>
    <t>10.1111/jsr.12910</t>
  </si>
  <si>
    <t>10.1002/jms.4427</t>
  </si>
  <si>
    <t>10.1111/jtsa.12505</t>
  </si>
  <si>
    <t>10.1002/cpmb.105</t>
  </si>
  <si>
    <t>10.1111/1462-2920.14788</t>
  </si>
  <si>
    <t>10.1111/age.12858</t>
  </si>
  <si>
    <t>10.1002/hep.30929</t>
  </si>
  <si>
    <t>10.1002/biot.201900198</t>
  </si>
  <si>
    <t>10.1111/mec.15239</t>
  </si>
  <si>
    <t>10.1002/yea.3441</t>
  </si>
  <si>
    <t>10.1111/febs.15067</t>
  </si>
  <si>
    <t>10.1111/clr.13538</t>
  </si>
  <si>
    <t>10.1002/bies.201900073</t>
  </si>
  <si>
    <t>10.1111/nph.16203</t>
  </si>
  <si>
    <t>10.1002/1873-3468.13616</t>
  </si>
  <si>
    <t>10.1002/smll.201904523</t>
  </si>
  <si>
    <t>10.1111/1365-2478.12883</t>
  </si>
  <si>
    <t>10.1080/10408398.2018.1468731</t>
  </si>
  <si>
    <t>10.1080/02626667.2019.1709641</t>
  </si>
  <si>
    <t>10.1080/10543406.2019.1632871</t>
  </si>
  <si>
    <t>10.1080/00927872.2019.1705474</t>
  </si>
  <si>
    <t>10.3389/fpls.2019.00381</t>
  </si>
  <si>
    <t>10.3389/fams.2018.00037</t>
  </si>
  <si>
    <t>10.3389/fphys.2018.00538</t>
  </si>
  <si>
    <t>10.3389/fphy.2018.00057</t>
  </si>
  <si>
    <t>10.3389/fgene.2019.00423</t>
  </si>
  <si>
    <t>10.3389/fpls.2019.01137</t>
  </si>
  <si>
    <t>10.3389/fphys.2019.01194</t>
  </si>
  <si>
    <t>10.3389/fphar.2019.01160</t>
  </si>
  <si>
    <t>10.3389/fimmu.2019.02265</t>
  </si>
  <si>
    <t>10.3389/fncel.2019.00436</t>
  </si>
  <si>
    <t>10.3389/fgene.2019.00997</t>
  </si>
  <si>
    <t>10.3389/fmicb.2019.02278</t>
  </si>
  <si>
    <t>10.3389/fncel.2019.00449</t>
  </si>
  <si>
    <t>10.3389/frobt.2019.00095</t>
  </si>
  <si>
    <t>10.3389/fmicb.2019.02391</t>
  </si>
  <si>
    <t>10.3389/fpls.2019.01366</t>
  </si>
  <si>
    <t>10.3389/fpls.2019.01371</t>
  </si>
  <si>
    <t>10.3389/fpls.2019.01437</t>
  </si>
  <si>
    <t>10.3389/fimmu.2019.02590</t>
  </si>
  <si>
    <t>10.3389/fchem.2019.00685</t>
  </si>
  <si>
    <t>10.3389/fmicb.2019.02558</t>
  </si>
  <si>
    <t>10.3389/fpls.2019.01492</t>
  </si>
  <si>
    <t>10.3389/fmars.2019.00699</t>
  </si>
  <si>
    <t>10.3389/fpls.2019.01455</t>
  </si>
  <si>
    <t>10.3389/fnmol.2019.00283</t>
  </si>
  <si>
    <t>10.3389/fphys.2019.01422</t>
  </si>
  <si>
    <t>10.3389/fmicb.2019.02697</t>
  </si>
  <si>
    <t>10.3389/fimmu.2019.02759</t>
  </si>
  <si>
    <t>10.3389/fmicb.2019.02773</t>
  </si>
  <si>
    <t>10.3389/fmicb.2019.02780</t>
  </si>
  <si>
    <t>10.3389/feart.2019.00319</t>
  </si>
  <si>
    <t>10.3389/fimmu.2019.02537</t>
  </si>
  <si>
    <t>10.3389/fpsyg.2019.02874</t>
  </si>
  <si>
    <t>10.3389/fpsyg.2019.01893</t>
  </si>
  <si>
    <t>10.3389/fbioe.2019.00242</t>
  </si>
  <si>
    <t>10.3389/fimmu.2019.02209</t>
  </si>
  <si>
    <t>10.3389/fimmu.2019.02962</t>
  </si>
  <si>
    <t>10.3389/fmicb.2019.00483</t>
  </si>
  <si>
    <t>10.3390/rel10040264</t>
  </si>
  <si>
    <t>10.3390/w11112292</t>
  </si>
  <si>
    <t>10.3390/cancers11040538</t>
  </si>
  <si>
    <t>10.3390/nu12010045</t>
  </si>
  <si>
    <t>10.3390/pathogens9010016</t>
  </si>
  <si>
    <t>10.3390/ijms20246110</t>
  </si>
  <si>
    <t>10.3390/rs11080945</t>
  </si>
  <si>
    <t>10.3390/w12010016</t>
  </si>
  <si>
    <t>10.3390/ijms20092153</t>
  </si>
  <si>
    <t>10.3390/antibiotics9010001</t>
  </si>
  <si>
    <t>10.3390/toxins11050251</t>
  </si>
  <si>
    <t>10.3390/nu11123072</t>
  </si>
  <si>
    <t>10.3390/jcm8122211</t>
  </si>
  <si>
    <t>10.3390/rs11243015</t>
  </si>
  <si>
    <t>10.3390/molecules24091814</t>
  </si>
  <si>
    <t>10.3390/molecules24244545</t>
  </si>
  <si>
    <t>10.3390/ijms20102488</t>
  </si>
  <si>
    <t>10.3390/cancers11122020</t>
  </si>
  <si>
    <t>10.3390/app9245393</t>
  </si>
  <si>
    <t>10.3390/ani9050241</t>
  </si>
  <si>
    <t>10.3390/cells8121583</t>
  </si>
  <si>
    <t>10.3390/rs11232866</t>
  </si>
  <si>
    <t>10.3390/math7050449</t>
  </si>
  <si>
    <t>10.3390/microorganisms7120654</t>
  </si>
  <si>
    <t>10.3390/cancers11050698</t>
  </si>
  <si>
    <t>10.3390/cancers11121930</t>
  </si>
  <si>
    <t>10.3390/molecules24213823</t>
  </si>
  <si>
    <t>10.3390/rs11212577</t>
  </si>
  <si>
    <t>10.3390/ijms20235975</t>
  </si>
  <si>
    <t>10.3390/geosciences9120499</t>
  </si>
  <si>
    <t>10.3390/cells8050489</t>
  </si>
  <si>
    <t>10.3390/ijms20225756</t>
  </si>
  <si>
    <t>10.3390/ijms20235931</t>
  </si>
  <si>
    <t>10.3390/w11122487</t>
  </si>
  <si>
    <t>10.3390/ijerph16234658</t>
  </si>
  <si>
    <t>10.3390/a12120248</t>
  </si>
  <si>
    <t>10.3390/molecules24112092</t>
  </si>
  <si>
    <t>10.3390/ijms20235826</t>
  </si>
  <si>
    <t>10.3390/ijgi8060265</t>
  </si>
  <si>
    <t>10.3390/w11122445</t>
  </si>
  <si>
    <t>10.3390/s19225014</t>
  </si>
  <si>
    <t>10.3390/ijms20225639</t>
  </si>
  <si>
    <t>10.3390/su11123271</t>
  </si>
  <si>
    <t>10.3390/s19224893</t>
  </si>
  <si>
    <t>10.3390/md17060356</t>
  </si>
  <si>
    <t>10.3390/insects10060172</t>
  </si>
  <si>
    <t>10.3390/cells8060591</t>
  </si>
  <si>
    <t>10.3390/ijms20122976</t>
  </si>
  <si>
    <t>10.3390/insects10070187</t>
  </si>
  <si>
    <t>10.3389/fnins.2019.00180</t>
  </si>
  <si>
    <t>10.3390/cancers11111728</t>
  </si>
  <si>
    <t>10.3390/cancers11111757</t>
  </si>
  <si>
    <t>10.3390/biom9110715</t>
  </si>
  <si>
    <t>10.3390/w11102049</t>
  </si>
  <si>
    <t>10.3390/rs11212583</t>
  </si>
  <si>
    <t>10.3390/ijms20215365</t>
  </si>
  <si>
    <t>10.3390/v11110989</t>
  </si>
  <si>
    <t>10.3390/nu11112561</t>
  </si>
  <si>
    <t>10.3390/ijgi8100453</t>
  </si>
  <si>
    <t>10.3390/s19204448</t>
  </si>
  <si>
    <t>10.3390/toxins11100591</t>
  </si>
  <si>
    <t>10.3390/w11102076</t>
  </si>
  <si>
    <t>10.3390/insects10100320</t>
  </si>
  <si>
    <t>10.3390/atmos10090482</t>
  </si>
  <si>
    <t>10.3390/app9204245</t>
  </si>
  <si>
    <t>10.3390/cells8101200</t>
  </si>
  <si>
    <t>10.3390/nano9101413</t>
  </si>
  <si>
    <t>10.3390/data4040134</t>
  </si>
  <si>
    <t>10.3390/molecules24193563</t>
  </si>
  <si>
    <t>10.3390/jcm8101568</t>
  </si>
  <si>
    <t>10.3390/ijms20194740</t>
  </si>
  <si>
    <t>10.3390/cancers11101421</t>
  </si>
  <si>
    <t>10.3390/microorganisms7070201</t>
  </si>
  <si>
    <t>10.3390/cryst9070335</t>
  </si>
  <si>
    <t>10.3390/nano9070940</t>
  </si>
  <si>
    <t>10.3390/app9132698</t>
  </si>
  <si>
    <t>10.3390/ani9070417</t>
  </si>
  <si>
    <t>10.3390/cells8070671</t>
  </si>
  <si>
    <t>10.3390/cancers11070929</t>
  </si>
  <si>
    <t>10.3390/app9132729</t>
  </si>
  <si>
    <t>10.3390/rs11141668</t>
  </si>
  <si>
    <t>10.3390/s19153297</t>
  </si>
  <si>
    <t>10.3390/app9142861</t>
  </si>
  <si>
    <t>10.3390/ijms20163873</t>
  </si>
  <si>
    <t>10.3390/ijms20163929</t>
  </si>
  <si>
    <t>10.3390/cancers11091226</t>
  </si>
  <si>
    <t>10.3390/ijgi8090371</t>
  </si>
  <si>
    <t>10.3390/ijms20174234</t>
  </si>
  <si>
    <t>10.3390/rs11172046</t>
  </si>
  <si>
    <t>10.3390/cells8091018</t>
  </si>
  <si>
    <t>10.3390/ijms20174233</t>
  </si>
  <si>
    <t>10.3390/ijgi8090385</t>
  </si>
  <si>
    <t>10.3390/rs11161865</t>
  </si>
  <si>
    <t>10.3390/su11184934</t>
  </si>
  <si>
    <t>10.3390/app9183875</t>
  </si>
  <si>
    <t>10.1002/2211-5463.12652</t>
  </si>
  <si>
    <t>10.1111/gcbb.12626</t>
  </si>
  <si>
    <t>10.15252/emmm.201809963</t>
  </si>
  <si>
    <t>10.1029/2019GL084396</t>
  </si>
  <si>
    <t>10.1002/1878-0261.12636</t>
  </si>
  <si>
    <t>10.1111/pbi.13316</t>
  </si>
  <si>
    <t>10.15252/embr.201947865</t>
  </si>
  <si>
    <t>10.1002/mde.3097</t>
  </si>
  <si>
    <t>10.1002/open.201900282</t>
  </si>
  <si>
    <t>10.1111/etho.12216</t>
  </si>
  <si>
    <t>10.1021/jacs.9b08704</t>
  </si>
  <si>
    <t>10.1186/s12983-017-0244-7</t>
  </si>
  <si>
    <t>10.1111/brv.12563</t>
  </si>
  <si>
    <t>10.1186/s13293-019-0232-z</t>
  </si>
  <si>
    <t>10.1002/adsc.201900921</t>
  </si>
  <si>
    <t>10.1002/1873-3468.13636</t>
  </si>
  <si>
    <t>10.1002/chem.201904142</t>
  </si>
  <si>
    <t>10.1002/chem.201904182</t>
  </si>
  <si>
    <t>10.1088/1367-2630/ab42ae</t>
  </si>
  <si>
    <t>10.1088/1751-8121/ab3932</t>
  </si>
  <si>
    <t>10.1088/1361-648X/ab4150</t>
  </si>
  <si>
    <t>10.1088/1361-6382/ab4973</t>
  </si>
  <si>
    <t>10.1088/1367-2630/ab4d0f</t>
  </si>
  <si>
    <t>10.1088/1367-2630/ab4d9d</t>
  </si>
  <si>
    <t>10.1088/1361-6501/ab44d8</t>
  </si>
  <si>
    <t>10.1088/1741-2552/ab35b1</t>
  </si>
  <si>
    <t>10.1088/1748-9326/ab4937</t>
  </si>
  <si>
    <t>10.1088/1367-2630/ab51f5</t>
  </si>
  <si>
    <t>10.1088/1361-6420/ab3d08</t>
  </si>
  <si>
    <t>10.1088/1361-6420/ab44dc</t>
  </si>
  <si>
    <t>10.1088/1361-6420/ab4d98</t>
  </si>
  <si>
    <t>10.1088/1751-8121/ab573c</t>
  </si>
  <si>
    <t>10.1088/1361-6382/ab58e7</t>
  </si>
  <si>
    <t>10.1088/1361-6455/ab574f</t>
  </si>
  <si>
    <t>10.1088/1367-2630/ab3cb4</t>
  </si>
  <si>
    <t>10.1088/1361-6463/ab29cb</t>
  </si>
  <si>
    <t>10.1039/c9ta00356h</t>
  </si>
  <si>
    <t>10.1039/C8CY02524J</t>
  </si>
  <si>
    <t>10.1039/C9CY00496C</t>
  </si>
  <si>
    <t>10.1039/C9SM00903E</t>
  </si>
  <si>
    <t>10.1039/C9CP03322J</t>
  </si>
  <si>
    <t>10.1039/C9TA08438J</t>
  </si>
  <si>
    <t>10.1039/C9TA11424F</t>
  </si>
  <si>
    <t>10.1039/C9DT03049B</t>
  </si>
  <si>
    <t>10.1039/C9PY01030K</t>
  </si>
  <si>
    <t>10.1039/C8NR05880F</t>
  </si>
  <si>
    <t>10.1039/C9NR00796B</t>
  </si>
  <si>
    <t>10.1039/C9CP02174D</t>
  </si>
  <si>
    <t>10.1039/C9CP03398J</t>
  </si>
  <si>
    <t>10.1039/C9CC05818D</t>
  </si>
  <si>
    <t>10.1039/C9NJ02495F</t>
  </si>
  <si>
    <t>10.1039/C9TC01979K</t>
  </si>
  <si>
    <t>10.1039/C9CP04357H</t>
  </si>
  <si>
    <t>10.1039/C9CP03306H</t>
  </si>
  <si>
    <t>10.1039/c9an01364d</t>
  </si>
  <si>
    <t>10.1039/c9cc06427c</t>
  </si>
  <si>
    <t>10.1039/c8nr09058k</t>
  </si>
  <si>
    <t>10.1177/0960336019847825</t>
  </si>
  <si>
    <t>10.1177/0020715219832918</t>
  </si>
  <si>
    <t>10.1186/s13601-018-0226-7</t>
  </si>
  <si>
    <t>10.1186/s12864-019-5574-8</t>
  </si>
  <si>
    <t>10.3390/microorganisms7100434</t>
  </si>
  <si>
    <t>10.1039/c3ta15327d</t>
  </si>
  <si>
    <t>10.1039/C8RA09584A</t>
  </si>
  <si>
    <t>10.1039/C8RA10181G</t>
  </si>
  <si>
    <t>10.1039/c5ta05279c</t>
  </si>
  <si>
    <t>10.1039/C8CP07871H</t>
  </si>
  <si>
    <t>10.1039/C9OB01134J</t>
  </si>
  <si>
    <t>10.1039/C9CP02147G</t>
  </si>
  <si>
    <t>10.1002/ece3.4536</t>
  </si>
  <si>
    <t>10.1002/ece3.4520</t>
  </si>
  <si>
    <t>10.1002/brb3.1197</t>
  </si>
  <si>
    <t>10.1111/pbi.12906</t>
  </si>
  <si>
    <t>10.1002/1878-0261.12178</t>
  </si>
  <si>
    <t>10.1002/1878-0261.12185</t>
  </si>
  <si>
    <t>10.1002/open.201700122</t>
  </si>
  <si>
    <t>10.1002/cbic.201800784</t>
  </si>
  <si>
    <t>10.1111/phc3.12589</t>
  </si>
  <si>
    <t>10.1007/s10858-019-00248-2</t>
  </si>
  <si>
    <t>10.1007/s10530-019-02045-2</t>
  </si>
  <si>
    <t>10.1007/s10682-019-09994-z</t>
  </si>
  <si>
    <t>10.1007/s10719-019-09874-2</t>
  </si>
  <si>
    <t>10.1002/yea.3426</t>
  </si>
  <si>
    <t>10.1007/s10346-019-01222-7</t>
  </si>
  <si>
    <t>10.1007/s11228-019-00516-1</t>
  </si>
  <si>
    <t>10.1007/s00220-019-03505-5</t>
  </si>
  <si>
    <t>10.1007/s12028-019-00764-x</t>
  </si>
  <si>
    <t>10.1007/s12028-019-00753-0</t>
  </si>
  <si>
    <t>10.1002/chem.201901784</t>
  </si>
  <si>
    <t>10.1007/s10701-019-00276-w</t>
  </si>
  <si>
    <t>10.1002/malq.201800084</t>
  </si>
  <si>
    <t>10.1007/s11116-019-10022-w</t>
  </si>
  <si>
    <t>10.1007/s00707-019-02476-x</t>
  </si>
  <si>
    <t>10.1002/eji.201848057</t>
  </si>
  <si>
    <t>10.1002/cem.3182</t>
  </si>
  <si>
    <t>10.1002/JPER.19-0109</t>
  </si>
  <si>
    <t>10.1007/s11818-019-00215-x</t>
  </si>
  <si>
    <t>10.1007/s00259-019-04452-y</t>
  </si>
  <si>
    <t>10.1002/hyp.13566</t>
  </si>
  <si>
    <t>10.1002/ijc.32624</t>
  </si>
  <si>
    <t>10.1002/1873-3468.13579</t>
  </si>
  <si>
    <t>10.1007/s00205-019-01439-9</t>
  </si>
  <si>
    <t>10.1007/s11294-019-09748-1</t>
  </si>
  <si>
    <t>10.1002/1873-3468.13678</t>
  </si>
  <si>
    <t>10.1007/s00033-019-1170-7</t>
  </si>
  <si>
    <t>10.1111/jsr.12961</t>
  </si>
  <si>
    <t>10.1007/s00262-019-02369-x</t>
  </si>
  <si>
    <t>10.1007/s00709-019-01392-0</t>
  </si>
  <si>
    <t>10.1007/s11229-019-02326-2</t>
  </si>
  <si>
    <t>10.1007/s10898-019-00805-x</t>
  </si>
  <si>
    <t>10.1007/s10955-019-02350-z</t>
  </si>
  <si>
    <t>10.1029/2019GC008329</t>
  </si>
  <si>
    <t>10.1007/s40812-019-00124-y</t>
  </si>
  <si>
    <t>10.1002/eji.201948362</t>
  </si>
  <si>
    <t>10.3758/s13428-019-01281-7</t>
  </si>
  <si>
    <t>10.1111/1365-2745.13328</t>
  </si>
  <si>
    <t>10.1007/s11243-019-00344-0</t>
  </si>
  <si>
    <t>10.1002/jrs.5808</t>
  </si>
  <si>
    <t>10.1007/s00010-019-00662-9</t>
  </si>
  <si>
    <t>10.1002/mrm.28139</t>
  </si>
  <si>
    <t>10.1007/s00253-019-09998-3</t>
  </si>
  <si>
    <t>10.1111/febs.15164</t>
  </si>
  <si>
    <t>10.1111/gcb.14945</t>
  </si>
  <si>
    <t>10.1007/s10719-019-09886-y</t>
  </si>
  <si>
    <t>10.1007/s00429-019-01936-3</t>
  </si>
  <si>
    <t>10.1007/s12035-019-01731-5</t>
  </si>
  <si>
    <t>10.1007/s00006-019-1037-1</t>
  </si>
  <si>
    <t>10.1007/s13127-019-00416-0</t>
  </si>
  <si>
    <t>10.1007/s10543-019-00771-6</t>
  </si>
  <si>
    <t>10.1007/s00025-019-1146-0</t>
  </si>
  <si>
    <t>10.1007/s12526-019-01003-4</t>
  </si>
  <si>
    <t>10.1007/s00424-019-02338-4</t>
  </si>
  <si>
    <t>10.1007/s11005-019-01213-8</t>
  </si>
  <si>
    <t>10.1007/s11064-019-02928-9</t>
  </si>
  <si>
    <t>10.1007/s10203-019-00267-6</t>
  </si>
  <si>
    <t>10.1007/s00049-019-00288-y</t>
  </si>
  <si>
    <t>10.1007/s11325-019-01982-5</t>
  </si>
  <si>
    <t>10.1007/s10797-019-09570-9</t>
  </si>
  <si>
    <t>10.1007/s10562-019-02950-0</t>
  </si>
  <si>
    <t>10.1007/s13385-019-00220-2</t>
  </si>
  <si>
    <t>10.1007/s10092-019-0349-9</t>
  </si>
  <si>
    <t>10.1007/s00025-019-1134-4</t>
  </si>
  <si>
    <t>10.1007/s11207-019-1558-8</t>
  </si>
  <si>
    <t>10.1007/s13163-019-00335-w</t>
  </si>
  <si>
    <t>10.1007/s00424-019-02335-7</t>
  </si>
  <si>
    <t>10.1007/s00784-019-03156-9</t>
  </si>
  <si>
    <t>10.1007/s10851-019-00911-1</t>
  </si>
  <si>
    <t>10.1007/s13137-019-0138-2</t>
  </si>
  <si>
    <t>10.1057/s41292-019-00171-7</t>
  </si>
  <si>
    <t>10.1007/s00025-019-1126-4</t>
  </si>
  <si>
    <t>10.1007/s00706-019-02502-7</t>
  </si>
  <si>
    <t>10.1007/s10703-019-00338-9</t>
  </si>
  <si>
    <t>10.1007/s10723-019-09493-z</t>
  </si>
  <si>
    <t>10.1007/s11139-019-00218-0</t>
  </si>
  <si>
    <t>10.1007/s11229-019-02421-4</t>
  </si>
  <si>
    <t>10.1007/s10870-019-00810-8</t>
  </si>
  <si>
    <t>10.1007/s00605-019-01345-y</t>
  </si>
  <si>
    <t>10.1007/s12220-019-00298-w</t>
  </si>
  <si>
    <t>10.1007/s10456-019-09688-8</t>
  </si>
  <si>
    <t>10.1007/s40590-019-00269-9</t>
  </si>
  <si>
    <t>10.1007/s12104-019-09918-6</t>
  </si>
  <si>
    <t>10.1007/s10340-019-01169-7</t>
  </si>
  <si>
    <t>10.1007/s11139-019-00224-2</t>
  </si>
  <si>
    <t>10.1007/s11222-019-09909-6</t>
  </si>
  <si>
    <t>10.1007/s10670-019-00187-2</t>
  </si>
  <si>
    <t>10.1007/s00441-019-03115-6</t>
  </si>
  <si>
    <t>10.1007/s10957-019-01598-5</t>
  </si>
  <si>
    <t>10.1007/s00220-019-03608-z</t>
  </si>
  <si>
    <t>10.1007/s00410-019-1632-0</t>
  </si>
  <si>
    <t>10.1007/s00481-019-00549-y</t>
  </si>
  <si>
    <t>10.1007/s10851-019-00919-7</t>
  </si>
  <si>
    <t>10.1007/s10683-019-09631-0</t>
  </si>
  <si>
    <t>10.1002/ejoc.201901272</t>
  </si>
  <si>
    <t>10.1002/mma.6007</t>
  </si>
  <si>
    <t>10.1002/cbic.201900590</t>
  </si>
  <si>
    <t>10.1002/adsc.201901040</t>
  </si>
  <si>
    <t>10.1002/admt.201900699</t>
  </si>
  <si>
    <t>10.1002/mrm.28076</t>
  </si>
  <si>
    <t>10.1002/ejic.201900998</t>
  </si>
  <si>
    <t>10.1002/adsc.201901250</t>
  </si>
  <si>
    <t>10.1002/biot.201900308</t>
  </si>
  <si>
    <t>10.1029/2019GC008369</t>
  </si>
  <si>
    <t>10.15252/embj.2018100882</t>
  </si>
  <si>
    <t>10.1112/blms.12286</t>
  </si>
  <si>
    <t>10.1002/mp.13883</t>
  </si>
  <si>
    <t>10.1002/mrm.28088</t>
  </si>
  <si>
    <t>10.1111/tpj.14648</t>
  </si>
  <si>
    <t>10.1111/nph.16304</t>
  </si>
  <si>
    <t>10.1111/tra.12714</t>
  </si>
  <si>
    <t>10.1111/sjos.12423</t>
  </si>
  <si>
    <t>10.1111/eth.12986</t>
  </si>
  <si>
    <t>10.1111/mafi.12230</t>
  </si>
  <si>
    <t>10.1111/lnc3.12350</t>
  </si>
  <si>
    <t>10.1111/jpy.12974</t>
  </si>
  <si>
    <t>10.1002/dvdy.129</t>
  </si>
  <si>
    <t>10.1111/jpy.12937</t>
  </si>
  <si>
    <t>10.1111/jcms.13028</t>
  </si>
  <si>
    <t>10.1111/psyp.13507</t>
  </si>
  <si>
    <t>10.1111/hypa.12488</t>
  </si>
  <si>
    <t>10.1002/ijc.32777</t>
  </si>
  <si>
    <t>10.1111/febs.15103</t>
  </si>
  <si>
    <t>10.1111/all.13994</t>
  </si>
  <si>
    <t>10.15252/embj.2019102497</t>
  </si>
  <si>
    <t>10.1111/evo.13756</t>
  </si>
  <si>
    <t>10.1111/1462-2920.14755</t>
  </si>
  <si>
    <t>10.1111/bjhp.12355</t>
  </si>
  <si>
    <t>10.1002/tht3.436</t>
  </si>
  <si>
    <t>10.1111/all.14203</t>
  </si>
  <si>
    <t>10.1002/chem.201902307</t>
  </si>
  <si>
    <t>10.1111/all.14108</t>
  </si>
  <si>
    <t>10.1111/all.14022</t>
  </si>
  <si>
    <t>10.1002/ejoc.201900985</t>
  </si>
  <si>
    <t>10.1111/ecc.13154</t>
  </si>
  <si>
    <t>10.1002/anie.201906910</t>
  </si>
  <si>
    <t>10.1111/all.13956</t>
  </si>
  <si>
    <t>10.1111/nph.16180</t>
  </si>
  <si>
    <t>10.1111/all.13948</t>
  </si>
  <si>
    <t>10.1002/anie.201909381</t>
  </si>
  <si>
    <t>10.1111/1462-2920.14575</t>
  </si>
  <si>
    <t>10.1002/joc.6298</t>
  </si>
  <si>
    <t>10.1002/widm.1312</t>
  </si>
  <si>
    <t>10.1002/pamm.201900004</t>
  </si>
  <si>
    <t>10.1111/heyj.13190</t>
  </si>
  <si>
    <t>10.1002/nag.3043</t>
  </si>
  <si>
    <t>10.1002/ente.201900430</t>
  </si>
  <si>
    <t>10.1002/malq.201800056</t>
  </si>
  <si>
    <t>10.1002/JPER.19-0216</t>
  </si>
  <si>
    <t>10.1002/ijc.32325</t>
  </si>
  <si>
    <t>10.1002/ejlt.201800511</t>
  </si>
  <si>
    <t>10.1002/cphc.201900539</t>
  </si>
  <si>
    <t>10.1002/cnma.201900077</t>
  </si>
  <si>
    <t>10.1002/bimj.201900074</t>
  </si>
  <si>
    <t>10.1002/anie.201904713</t>
  </si>
  <si>
    <t>10.1002/adsc.201900155</t>
  </si>
  <si>
    <t>10.1002/adsc.201900154</t>
  </si>
  <si>
    <t>10.1002/nbm.4246</t>
  </si>
  <si>
    <t>10.1002/eji.201847810</t>
  </si>
  <si>
    <t>10.1002/ab.21857</t>
  </si>
  <si>
    <t>10.1002/1873-3468.13656</t>
  </si>
  <si>
    <t>10.15252/embr.201949775</t>
  </si>
  <si>
    <t>10.1002/anie.201912522</t>
  </si>
  <si>
    <t>10.1002/pros.23940</t>
  </si>
  <si>
    <t>10.1111/ppl.13058</t>
  </si>
  <si>
    <t>10.1002/prot.25872</t>
  </si>
  <si>
    <t>10.1002/qj.3735</t>
  </si>
  <si>
    <t>10.1002/qj.3734</t>
  </si>
  <si>
    <t>10.1002/nme.6298</t>
  </si>
  <si>
    <t>10.1111/rati.12253</t>
  </si>
  <si>
    <t>10.1002/ardp.201900269</t>
  </si>
  <si>
    <t>10.1002/cphc.201901064</t>
  </si>
  <si>
    <t>10.1002/anie.201914275</t>
  </si>
  <si>
    <t>10.1002/mde.3006</t>
  </si>
  <si>
    <t>10.1111/soru.12278</t>
  </si>
  <si>
    <t>10.1002/mrm.27955</t>
  </si>
  <si>
    <t>10.1002/bies.201900054</t>
  </si>
  <si>
    <t>10.1029/2018WR024328</t>
  </si>
  <si>
    <t>10.1111/ene.13935</t>
  </si>
  <si>
    <t>10.1007/s10444-019-09667-z</t>
  </si>
  <si>
    <t>10.1007/s10703-018-00329-2</t>
  </si>
  <si>
    <t>10.1007/s00706-019-2381-5</t>
  </si>
  <si>
    <t>10.1007/s10851-018-00869-6</t>
  </si>
  <si>
    <t>10.1007/s11270-018-4065-x</t>
  </si>
  <si>
    <t>10.1007/s00220-019-03319-5</t>
  </si>
  <si>
    <t>10.1007/s00706-019-02396-5</t>
  </si>
  <si>
    <t>10.1007/s00706-019-02390-x</t>
  </si>
  <si>
    <t>10.1007/s40072-019-00161-7</t>
  </si>
  <si>
    <t>10.1007/s00220-019-03354-2</t>
  </si>
  <si>
    <t>10.1007/s00332-019-09606-8</t>
  </si>
  <si>
    <t>10.1007/s00429-019-02019-z</t>
  </si>
  <si>
    <t>10.1007/s00122-019-03336-x</t>
  </si>
  <si>
    <t>10.1007/s12678-019-00577-8</t>
  </si>
  <si>
    <t>10.1007/s10853-019-03551-3</t>
  </si>
  <si>
    <t>10.1007/s00707-019-02597-3</t>
  </si>
  <si>
    <t>10.1007/s11103-019-00859-1</t>
  </si>
  <si>
    <t>10.1007/s00710-019-00690-y</t>
  </si>
  <si>
    <t>10.1186/s13071-017-2264-8</t>
  </si>
  <si>
    <t>10.1186/s13071-017-2140-6</t>
  </si>
  <si>
    <t>10.3389/ffgc.2019.00073</t>
  </si>
  <si>
    <t>10.1002/ece3.2990</t>
  </si>
  <si>
    <t>10.1002/ece3.2889</t>
  </si>
  <si>
    <t>10.3389/fnmol.2019.00252</t>
  </si>
  <si>
    <t>10.1088/1361-6382/ab39e3</t>
  </si>
  <si>
    <t>Discipline</t>
  </si>
  <si>
    <t>Book Chapter</t>
  </si>
  <si>
    <t>Wolfgang Bauer - Werk, Leben, Nachlass, Wirkung.</t>
  </si>
  <si>
    <t>Moscow Contemporary Museen zeitgenössischer Kunst im post-sowjetischen Russland.</t>
  </si>
  <si>
    <t>Impact of Mixed Negative Bias Temperature Instability and Hot Carrier Stress on MOSFET Characteristics—Part I: Experimental.</t>
  </si>
  <si>
    <t>The evolution of fungal substrate specificity in a widespread group of crustose lichens.</t>
  </si>
  <si>
    <t>Growth morphologies of dihydro-tetraaza-acenes on c-plane sapphire.</t>
  </si>
  <si>
    <t>TRUmiCount: correctly counting absolute numbers of molecules using unique molecular identifiers.</t>
  </si>
  <si>
    <t>Near-field coupling of a levitated nanoparticle to a photonic crystal cavity.</t>
  </si>
  <si>
    <t>Fracture toughness and structural evolution in the TiAlN system upon annealing.</t>
  </si>
  <si>
    <t>Low frequency vibrational anharmonicity and nuclear spin effects of Cl–(H2) and Cl–(D2).</t>
  </si>
  <si>
    <t>Phytochemical and Analytical Characterization of Novel Sulfated Coumarins in the Marine Green Macroalga Dasycladus vermicularis (Scopoli) Krasser.</t>
  </si>
  <si>
    <t>How relationship status and sociosexual orientation influence the link between facial attractiveness and visual Attention.</t>
  </si>
  <si>
    <t>Ionic stress induces fusion of mitochondria to 3-D networks: An electron tomography study..</t>
  </si>
  <si>
    <t>Spontaneous innovation of hook-bending and unbending in orangutans (Pongo abelii).</t>
  </si>
  <si>
    <t>Tool making cockatoos adjust the lengths but not the widths of their tools to function.</t>
  </si>
  <si>
    <t>Frames for the Solution of Operator Equations in Hilbert Spaces with Fixed Dual Pairing.</t>
  </si>
  <si>
    <t>The corepressor NCOR1 regulates the survival of single-positive thymocytes.</t>
  </si>
  <si>
    <t>EGFR is required for FOS-dependent bone tumor development via RSK2/CREB signaling.</t>
  </si>
  <si>
    <t>Temperature-dependent interface stability of MoO3/GaAs(001) hybrid structures.
Journal of Applied Physics
Doi: 10.1063/1.5050859</t>
  </si>
  <si>
    <t>Molecular phylogenomics of the tribe Shoreeae (Dipterocarpaceae) using whole plastid genomes.</t>
  </si>
  <si>
    <t>Ultrastructure and electrophysiology of thermosensitive sensilla coeloconica in a tropical katydid of the genus Mecopoda (Orthoptera, Tettigoniidae).</t>
  </si>
  <si>
    <t>QMRAcatch: Human-Associated Fecal Pollution and Infection Risk Modeling for a River/Floodplain Environment.</t>
  </si>
  <si>
    <t>The Hydrological Open Air Laboratory (HOAL) in Petzenkirchen: a  hypothesis-driven observatory.</t>
  </si>
  <si>
    <t>Cross-reactivity of commercial and non-commercial deoxynivalenol-antibodies to emerging trichothecenes and common deoxynivalenol-derivatives.</t>
  </si>
  <si>
    <t>Phosphorus recovery from municipal wastewater: An integrated comparative technological, environmental and economic assessment of P recovery Technologies.
Science of The Total Environment, 571, 2016, 552-542.
Doi: c</t>
  </si>
  <si>
    <t>Real-time monitoring of beta-d-glucuronidase activity in sediment laden streams: A comparison of prototypes.</t>
  </si>
  <si>
    <t>Beyond aerodynamics: The critical roles of the circulatory and tracheal systems in maintaining insect wing functionality.</t>
  </si>
  <si>
    <t>Conceptualizing socio-hydrological drought processes: The case of the Maya collapse.</t>
  </si>
  <si>
    <t>Birch leaves and branches as a source of ice-nucleating macromolecules.</t>
  </si>
  <si>
    <t>A fuzzy Bayesian approach to flood frequency estimation with imprecise historical Information.</t>
  </si>
  <si>
    <t>All-photonic quantum teleportation using on-demand solid-state quantum Emitters.</t>
  </si>
  <si>
    <t>Added Values of Time Series in Material Flow Analysis: The Austrian Phosphorus Budget from 1990 to 2011.</t>
  </si>
  <si>
    <t>Contradictory effects of chemical filters in UV/ROS-stressed human keratinocyte and fibroblast cells.</t>
  </si>
  <si>
    <t>Introduction of the Exocelina casuarina-group, with a key to its representatives and descriptions of 19 new species from New Guinea.</t>
  </si>
  <si>
    <t>The influence of interfacial joints on the structural behavior of segmental tunnel rings subjected to ground pressure.</t>
  </si>
  <si>
    <t>The Impact of Biochar Incorporation on Inorganic Nitrogen Fertilizer Plant Uptake; An Opportunity for Carbon Sequestration in Temperate Agriculture.</t>
  </si>
  <si>
    <t>Unbiased Identification of Proteins Covalently Modified by Complex Mixtures of Peroxidized Lipids Using a Combination of Electrophoretic Mobility Band Shift with Mass Spectrometry.</t>
  </si>
  <si>
    <t>BRCA1-BARD1 associate with the synaptonemal complex and pro-crossover factors and influence RAD-51 dynamics during Caenorhabditis elegans meiosis.</t>
  </si>
  <si>
    <t>Seston Fatty Acid Responses to Physicochemical Changes in Subalpine Lake Lunz, Austria.</t>
  </si>
  <si>
    <t>Comparative Gene Expression Analysis in WM164 Melanoma Cells Revealed That ß-ß-Dimethylacrylshikonin Leads to ROS Generation, Loss of Mitochondrial Membrane Potential, and Autophagy Induction.</t>
  </si>
  <si>
    <t>Emergence of superconductivity in the cuprates via a universal percolation process.</t>
  </si>
  <si>
    <t>A field evaluation of the impact of temporary cover crops on soil properties and vegetation communities in southern Spain vineyards.</t>
  </si>
  <si>
    <t>A constitutive active allele of the transcription factor Msn2 mimicking low PKA activity dictates metabolic remodeling in yeast.</t>
  </si>
  <si>
    <t>Heterogeneous Nucleation onto Monoatomic Ions: Support for the Kelvin-Thomson Theory.</t>
  </si>
  <si>
    <t>Dependence of C-Band Backscatter on Ground Temperature, Air Temperature and Snow Depth in Arctic Permafrost Regions.</t>
  </si>
  <si>
    <t>Estimating the Spatial Distribution of Crime Events around a Football Stadium from Georeferenced Tweets.</t>
  </si>
  <si>
    <t>#London2012: Towards Citizen-Contributed Urban Planning Through Sentiment Analysis of Twitter Data.</t>
  </si>
  <si>
    <t>Comparing Classic and Interval Analytical Hierarchy Process Methodologies for Measuring Area-Level Deprivation to Analyze Health Inequalities.</t>
  </si>
  <si>
    <t>Theory of Laser Energy Harvesting at Femtosecond Scale.
High Power Laser Systems.</t>
  </si>
  <si>
    <t>Self-OrSelf-Organization, Coherence and Turbulence in Laser Optics</t>
  </si>
  <si>
    <t>A Formally Verified Solver for Homogeneous Linear Diophantine Equations.
International Conference on Interactive Theorem Proving.</t>
  </si>
  <si>
    <t>Predicting Migratory Corridors of White Storks, Ciconia ciconia, to Enhance Sustainable Wind Energy Planning: A Data-Driven Agent-Based Model.</t>
  </si>
  <si>
    <t>Genesis and Impulsive Evolution of the 2017 September 10 Coronal Mass Ejection.</t>
  </si>
  <si>
    <t>Gaining insight into interdisciplinary research and education programmes: A framework for Evaluation.</t>
  </si>
  <si>
    <t>A Century of Topological Coevolution of Complex Infrastructure Networks in an Alpine City.</t>
  </si>
  <si>
    <t>Genetic interactions between specific chromosome copy number alterations dictate complex aneuploidy Patterns.</t>
  </si>
  <si>
    <t>Capturing the Motion of the Free Surface of a Fluid Stored within a Floating Structure.</t>
  </si>
  <si>
    <t>The relation of culture, socio-economics, and friendship to music preferences: A large-scale, cross-country study.</t>
  </si>
  <si>
    <t>Beryllium, tungsten and their alloys Be2W and Be12W: Surface defect energetics from density functional theory calculations.</t>
  </si>
  <si>
    <t>“Sustainability is a nice bonus” the role of sustainability in carsharing from a consumer perspective.</t>
  </si>
  <si>
    <t>Novel high-throughput approach to determine key processes of soil organic nitrogen cycling: Gross protein depolymerization and microbial amino acid uptake.</t>
  </si>
  <si>
    <t>Single-crystal structure determination of two new ternary bis­­muthides: Rh6Mn5Bi18 and RhMnBi3.</t>
  </si>
  <si>
    <t>Integrating phylogenomics, phylogenetics, morphometrics, relative genome size and ecological niche modelling disentangles the diversification of Eurasian Euphorbia seguieriana s. l. (Euphorbiaceae)</t>
  </si>
  <si>
    <t>The RNA helicase DDX3X is an essential mediator of innate antimicrobial immunity.</t>
  </si>
  <si>
    <t>Gender and Ritual: Crowning Empresses in the Holy Roman Empire.</t>
  </si>
  <si>
    <t>Do farmers care about rented land? A multi-method study on land tenure and soil conservation.</t>
  </si>
  <si>
    <t>Splenectomy modulates early immuno-inflammatory responses to trauma-hemorrhage and protects mice against secondary Sepsis.</t>
  </si>
  <si>
    <t>D-Licensing in Adjectival Passives.
Studia Linguistica, 2019.</t>
  </si>
  <si>
    <t>Holstein E, Mikulits W et al: Dynamics of Axl Receptor Shedding in Hepatocellular Carcinoma and Its Implication for Theranostics.</t>
  </si>
  <si>
    <t>Impaired mechanical, heat, and cold nociception in a murine model of genetic TACE/ADAM17 knockdown.</t>
  </si>
  <si>
    <t>Towards Formal Foundations for Game Theory.</t>
  </si>
  <si>
    <t>Lineage Identity and Location within the Dermis Determine the Function of Papillary and Reticular Fibroblasts in Human Skin.</t>
  </si>
  <si>
    <t>Stable Hall voltages in presence of dynamic quasi-continuum bands in poly(3,4-ethylene-dioxythiophene).</t>
  </si>
  <si>
    <t>Distributed Bernoulli Filtering Using Likelihood Consensus.</t>
  </si>
  <si>
    <t>Wrist Kinematics and Kinetics during Wheelchair Propulsion with a Novel Handle-based Propulsion Mechanism.</t>
  </si>
  <si>
    <t>Understanding Emotions in Policy Studies through Foucault and Deleuze.</t>
  </si>
  <si>
    <t>HSF1 mediated stress response of heavy metals.</t>
  </si>
  <si>
    <t>Measurement of the Magnetic Reconnection Rate in the Earth's Magnetotail.</t>
  </si>
  <si>
    <t>Lack of vitamin D signalling per se does not aggravate cardiac functional impairment induced by myocardial infarction in mice.</t>
  </si>
  <si>
    <t>How Accurately Can We Measure the Reconnection Rate EM for the MMS Diffusion Region Event of 11 July 2017?.</t>
  </si>
  <si>
    <t>HDL subclasses and mortality in acute heart failure patients.</t>
  </si>
  <si>
    <t>Synthesis of Novel Shikonin Derivatives and Pharmacological Effects of Cyclopropylacetylshikonin on Melanoma Cells.</t>
  </si>
  <si>
    <t>Explaining consumer choice of low carbon footprint goods using the behavioral spillover effect in German-speaking countries.</t>
  </si>
  <si>
    <t>Quantum advantage for probabilistic one-time programs.</t>
  </si>
  <si>
    <t>Analyzing the Vegetation Parameterization in the TU-Wien ASCAT Soil Moisture Retrieval.</t>
  </si>
  <si>
    <t>Hepatocyte-specific lysosomal acid lipase deficiency protects mice from diet-induced obesity but promotes hepatic Inflammation.</t>
  </si>
  <si>
    <t>Multipartite state generation in quantum networks with optimal scaling.</t>
  </si>
  <si>
    <t>Serum 1,3-Beta-D-Glucan Values During and After Laparoscopic and Open Intestinal Surgery.</t>
  </si>
  <si>
    <t>Detection of extra pulses in synthesized glottal area waveforms of dysphonic voices.</t>
  </si>
  <si>
    <t>Successive Flux Rope Eruptions from delta-sunspots Region of NOAA 12673 and Associated X-class Eruptive Flares on 2017 September 6.</t>
  </si>
  <si>
    <t>Brain-Derived Neurotrophin and TrkB in Head and Neck Squamous Cell Carcinoma.</t>
  </si>
  <si>
    <t>Curie temperature modulated structure to improve the performance in heat-assisted magnetic recording.</t>
  </si>
  <si>
    <t>Well-posedness of the problem of non-penetrating cracks in elastic bodies whose material moduli depend on the mean normal stress.</t>
  </si>
  <si>
    <t>Urolithin A gains in antiproliferative capacity by reducing the glycolytic potential via the p53/TIGAR axis in colon cancer cells.</t>
  </si>
  <si>
    <t>A comprehensive map of single-base polymorphisms in the hypervariable LPA kringle IV type 2 copy number variation Region.</t>
  </si>
  <si>
    <t>Integrating Material Stock Dynamics Into Economy-Wide Material Flow Accounting: Concepts, Modelling, and Global Application for 1900–2050.</t>
  </si>
  <si>
    <t>From resource extraction to outflows of wastes and emissions: The socioeconomic metabolism of the global economy, 1900–2015.</t>
  </si>
  <si>
    <t>Oxygen-mediated deformation and grain refinement in Cu-Fe nanocrystalline alloys.</t>
  </si>
  <si>
    <t>Providing an economy-wide monitoring framework for the circular economy in Austria: Status quo and challenges.</t>
  </si>
  <si>
    <t>How to increase the impact of disaster relief: A study of transportation rates, framework agreements and product Distribution.</t>
  </si>
  <si>
    <t>Éléments d'une diachronie grammaticographique et normative de l'adverbe français accompagnés de trois méthodes pour mesurer l'effet du discours normatif sur l'usage.</t>
  </si>
  <si>
    <t>A new model order reduction strategy adapted to nonlinear problems in earthquake engineering.</t>
  </si>
  <si>
    <t>Supporting phosphorus management in Austria: Potential, priorities and limitations.</t>
  </si>
  <si>
    <t>8-Methoxypsoralen Plus Ultraviolet A Reduces the Psoriatic Response to Imiquimod in a Murine Model.</t>
  </si>
  <si>
    <t>Biotin- and Glycoprotein-Coated Microspheres as Surrogates for
Studying Filtration Removal of Cryptosporidium parvum in a Granular Limestone Aquifer Medium.</t>
  </si>
  <si>
    <t>Immediate and delayed neuroendocrine responses to social exclusion in males and females.</t>
  </si>
  <si>
    <t>Twentieth-century contribution to sea-level rise from uncharted glaciers.</t>
  </si>
  <si>
    <t>Gain dynamics in a heterogeneous terahertz quantum cascade laser.</t>
  </si>
  <si>
    <t>Using tweets to understand changes in the spatial crime distribution for hockey events in Vancouver.</t>
  </si>
  <si>
    <t>Urban Green Space Perception and Its Contribution to Well-Being.</t>
  </si>
  <si>
    <t>Sedimentology, carbon isotope stratigraphy and micropalaeontology of the Rhaetian Zlambach Formation– Implications for the Dachstein carbonate platform development (Northern Calcareous Alps, Austria).</t>
  </si>
  <si>
    <t>Janus nanostructures for heterogeneous photocatalysis.</t>
  </si>
  <si>
    <t>Coherent Coupling of Remote Spin Ensembles via a Cavity Bus.</t>
  </si>
  <si>
    <t>A New Look at Public Services Inequality: The Consistency of Neighborhood Context and Citizens’ Perception across Multiple Scales.</t>
  </si>
  <si>
    <t>Surface State across Scales; Temporal and Spatial Patterns in Land Surface Freeze/Thaw Dynamics.</t>
  </si>
  <si>
    <t>Mapping Rural Road Networks from Global Positioning System (GPS) Trajectories of Motorcycle Taxis in Sigomre Area, Siaya County, Kenya.</t>
  </si>
  <si>
    <t>On the Morphology and Composition of Particulate Matter in an Urban Environment.</t>
  </si>
  <si>
    <t>Analysis of Aerosol Optical Properties due to a Haze Episode in the Himalayan Foothills: Implications for Climate Forcing.</t>
  </si>
  <si>
    <t>Sexual intraspecific recombination but not de novo origin governs the genesis of new apomictic genotypes in Potentilla puberula (Rosaceae).</t>
  </si>
  <si>
    <t>Microglia pre-activation and neurodegeneration precipitate neuroinflammation without exacerbating tissue injury in experimental autoimmune encephalomyelitis.</t>
  </si>
  <si>
    <t>Strong Dependence of Extreme Convective Precipitation Intensities on Gauge Network Density.</t>
  </si>
  <si>
    <t>Successful amphiphiles as the key to crystallization of membrane proteins: Bridging theory and practice.</t>
  </si>
  <si>
    <t>Dehydroevodiamine and hortiamine, alkaloids from the traditional Chinese herbal drug Evodia rutaecarpa, are IKr blockers with proarrhythmic effects in vitro and in vivo.</t>
  </si>
  <si>
    <t>Sentinel-2 cropland mapping using pixel-based and object-based time-weighted dynamic time warping Analysis.</t>
  </si>
  <si>
    <t>How do facilitation interventions foster learning? The role of evaluation and coordination as causal mediators in idea convergence.</t>
  </si>
  <si>
    <t>Evaluating cellularity and structural connectivity on whole brain slides using a custom-made digital pathology Pipeline.</t>
  </si>
  <si>
    <t>The DNA methylation landscape of glioblastoma disease progression shows extensive heterogeneity in time and space.</t>
  </si>
  <si>
    <t>Consequences from Land Use and Indirect/Direct Land Use Change for CO2 Emissions Related to Agricultural Commodities.</t>
  </si>
  <si>
    <t>Interaction of two antitumor peptides with membrane lipids – Influence of phosphatidylserine and cholesterol on specificity for melanoma cells.
Plos One, 14, 1, 2019, e0211187.</t>
  </si>
  <si>
    <t>Modelling debris transport within glaciers by advection in a full-Stokes ice flow model.</t>
  </si>
  <si>
    <t>Mueller N, Valent P et al: CD44 is a RAS/STAT5-regulated invasion receptor that triggers disease expansion in advanced mastocytosis.</t>
  </si>
  <si>
    <t>Unusual behavior of cuprates explained by heterogeneous charge localization.</t>
  </si>
  <si>
    <t>Combined transcriptome and proteome profiling reveals specific molecular brain signatures for sex, maturation and circalunar clock Phase.</t>
  </si>
  <si>
    <t>Dependence of near-surface similarity scaling on the anisotropy of atmospheric turbulence.</t>
  </si>
  <si>
    <t>Option pricing in the moderate deviations Regime.
Mathematical Finance, 28, 3, 2018, 962-988.</t>
  </si>
  <si>
    <t>Transition from a hysteresis-like to an exchange-bias-like response of an uncompensated antiferromagnet.</t>
  </si>
  <si>
    <t>Ultra-thin h-BN substrates for nanoscale plasmon spectroscopy.</t>
  </si>
  <si>
    <t>Atmospheric bending effects in GNSS tomography.
Atmospheric Measurement Techniques, 12, 1, 2019, 23-34.
Doi: 10.5194/amt-12-23-2019Atmospheric bending effects in GNSS tomography, 12, 1, 2019, 23-34.
Doi: 10.5194/amt-12-23-2019</t>
  </si>
  <si>
    <t>The Effect of Digestion and Digestibility on Allergenicity of Food.</t>
  </si>
  <si>
    <t>In Vivo Characterization of Spontaneous Retinal Neovascularization in the Mouse Eye by Multifunctional Optical Coherence Tomography.</t>
  </si>
  <si>
    <t>Mouse Chow Composition Influences Immune Responses and Food Allergy Development in a Mouse Model.</t>
  </si>
  <si>
    <t>Calcium binding of the antifungal protein PAF: Structure, dynamics and function aspects by NMR and MD simulations.</t>
  </si>
  <si>
    <t>Impact of lipid binding on the tertiary structure and allergenic potential of Jug r 3, the non-specific lipid transfer protein from walnut.</t>
  </si>
  <si>
    <t xml:space="preserve">Model-based, mutation-driven test case generation via heuristic-guided branching search.
</t>
  </si>
  <si>
    <t>Regulation, profitability and diffusion of photovoltaic grid-connected systems: A comparative analysis of Germany and Spain.</t>
  </si>
  <si>
    <t>Motivating low-carbon initiatives among suppliers: The role of risk and opportunity perception.</t>
  </si>
  <si>
    <t>Pollen precedence in sexual Potentilla puberula and its role as a protective reproductive barrier against apomictic cytotypes.</t>
  </si>
  <si>
    <t>Nano-scale oxide formation inside electrochemically-formed Pt blisters at a solid electrolyte Interface.</t>
  </si>
  <si>
    <t>Electrochemical XPS investigation of metal exsolution on SOFC electrodes: Controlling the electrode oxygen partial pressure in ultra-high-vacuum.</t>
  </si>
  <si>
    <t>The social profitability of photovoltaics in Germany.</t>
  </si>
  <si>
    <t>Evaluation of diurnal variation of GPM IMERG&amp;#8208;derived summer precipitation over the contiguous US using MRMS data.</t>
  </si>
  <si>
    <t>Atmospheric QBO and ENSO indices with high vertical resolution from GNSS radio occultation temperature measurements.</t>
  </si>
  <si>
    <t>A Probabilistic Model for Crystal Growth Applied to Protein Deposition at the Microscale.</t>
  </si>
  <si>
    <t>Epicutaneous administration of the pattern recognition receptor agonist polyinosinic–polycytidylic acid activates the MDA5/MAVS pathway in Langerhans cells</t>
  </si>
  <si>
    <t>A Jurkat 76 based triple parameter reporter system to evaluate TCR functions and adoptive T cell strategies.</t>
  </si>
  <si>
    <t>Genetic restriction of antigen-presentation dictates allergic sensitization and disease in humanized mice.</t>
  </si>
  <si>
    <t>Peanut Allergens.</t>
  </si>
  <si>
    <t>Inverted (p–i–n) perovskite solar cells using a low temperature processed TiOx interlayer.</t>
  </si>
  <si>
    <t>Alum-adjuvanted allergoids induce functional IgE&amp;#8208;blocking antibodies.</t>
  </si>
  <si>
    <t>Ca2+-activated Cl-channel TMEM16A/ANO1 identified in zebrafish skeletal muscle is crucial for action potential acceleration.</t>
  </si>
  <si>
    <t>Stochastic phenotype switching leads to intratumor heterogeneity in human liver cancer.</t>
  </si>
  <si>
    <t>Enhanced inter-compartmental Ca2+ flux modulates mitochondrial metabolism and apoptotic threshold during aging</t>
  </si>
  <si>
    <t>Loss of ABHD15 Impairs the Anti-lipolytic Action of Insulin by Altering PDE3B Stability and Contributes to Insulin Resistance.</t>
  </si>
  <si>
    <t>N-acetylaspartate pathway is nutrient responsive and coordinates lipid and energy metabolism in brown adipocytes.</t>
  </si>
  <si>
    <t>Cytosolic Aspartate Availability Determines Cell Survival When Glutamine Is Limiting.</t>
  </si>
  <si>
    <t>Real-Time Imaging of Mitochondrial ATP Dynamics Reveals the Metabolic Setting of Single Cells.</t>
  </si>
  <si>
    <t>Early Loss of Forkhead Transcription Factor, O Subgroup, Member 1 Protein in the Development of Pancreatic Ductal Adenocarcinoma.</t>
  </si>
  <si>
    <t>Polarization-sensitive optical coherence tomography imaging of the anterior mouse eye.</t>
  </si>
  <si>
    <t>Chlorophyll Breakdown – How Chemistry Has Helped to Decipher a Striking Biological Enigma.</t>
  </si>
  <si>
    <t>On linear-time data dissemination in dynamic rooted trees.</t>
  </si>
  <si>
    <t>Ordino: a visual cancer analysis tool for ranking and exploring genes, cell lines and tissue samples.</t>
  </si>
  <si>
    <t>A role for miR-132 in learned safety.</t>
  </si>
  <si>
    <t>Intra-specific variation in growth and wood density traits under water-limited conditions: Long-term-, short-term-, and sudden responses of four conifer tree species.</t>
  </si>
  <si>
    <t>An optically controlled probe identifies lipid-gating fenestrations within the TRPC3 channel.</t>
  </si>
  <si>
    <t>Simulations of Fine-Meshed Biaxial Tests with Barodesy.</t>
  </si>
  <si>
    <t>Strength reduction method in Barodesy.</t>
  </si>
  <si>
    <t>Tillage intensity or landscape features: What matters most for wild bee diversity in vineyards?</t>
  </si>
  <si>
    <t>Are We in Boswash Yet? A Multi-Source Geodata Approach to Spatially Delimit Urban Corridors.</t>
  </si>
  <si>
    <t>Distinct modulation of inactivation by a residue in the pore domain of voltage-gated Na+ channels: mechanistic insights from recent crystal structures.</t>
  </si>
  <si>
    <t>New potential binding determinant for hERG channel Inhibitors.</t>
  </si>
  <si>
    <t>Identification of the putative binding pocket of valerenic acid on GABAA receptors using docking studies and site-directed mutagenesis.</t>
  </si>
  <si>
    <t>Novel scaffolds for modulation of TRPV1 identified with pharmacophore modeling and virtual Screening.</t>
  </si>
  <si>
    <t>Drug trapping in hERG K+ channels: (not) a matter of drug size?</t>
  </si>
  <si>
    <t>Analysis of ß-Subunit-dependent GABAA Receptor Modulation and Behavioral Effects of Valerenic Acid Derivatives.</t>
  </si>
  <si>
    <t>Correlation between human ether-a-go-go-related gene channel inhibition and action potential Prolongation.</t>
  </si>
  <si>
    <t>The flavonoid 4,4´-dimethoxychalcone promotes autophagy-dependent longevity across species.</t>
  </si>
  <si>
    <t>On the Shape Differentiability of Objectives: A Lagrangian Approach and the Brinkman Problem.</t>
  </si>
  <si>
    <t>NanoPARE: parallel analysis of RNA 5' ends from low-input RNA.</t>
  </si>
  <si>
    <t>Proton Acceleration in Colliding Stellar Wind Binaries.</t>
  </si>
  <si>
    <t>Computed tomography data collection of the complete human mandible and valid clinical ground truth models.</t>
  </si>
  <si>
    <t>Beyond backscattering: optical neuroimaging by BRAD.</t>
  </si>
  <si>
    <t>Members of the endocannabinoid system are distinctly regulated in inflammatory bowel disease and colorectal cancer.</t>
  </si>
  <si>
    <t>Genetic and Dietary Iron Overload Differentially Affect the Course of Salmonella Typhimurium Infection.</t>
  </si>
  <si>
    <t>Dichtl S, Weiss G et al: Dopamine Is a Siderophore-Like Iron Chelator That Promotes Salmonella enterica Serovar Typhimurium Virulence in Mice.</t>
  </si>
  <si>
    <t>Salmonella Utilizes Zinc To Subvert Antimicrobial Host Defense of Macrophages via Modulation of NF-kB Signaling.</t>
  </si>
  <si>
    <t>Epidemiology and clinical profile of pathogens responsible for the hospitalization of children in Sousse area, Tunisia.</t>
  </si>
  <si>
    <t>The thiosemicarbazone Me2NNMe2 induces paraptosis by disrupting the ER thiol redox homeostasis based on protein disulfide isomerase Inhibition.</t>
  </si>
  <si>
    <t>Increased anxiety-like behavior following circuit-specific catecholamine denervation in mice.</t>
  </si>
  <si>
    <t>Ab initio calculation of the spin lattice relaxation time T1 for nitrogen-vacancy centers in Diamond.</t>
  </si>
  <si>
    <t>Rigid-lattice Monte Carlo study of nucleation kinetics in dilute bcc Fe-Cu alloys using statistical sampling techniques.</t>
  </si>
  <si>
    <t>TRACING ORIGIN AND COLLAPSE OF HOLOCENE BENTHIC BASELINE COMMUNITIES IN THE NORTHERN ADRIATIC SEA.</t>
  </si>
  <si>
    <t>Verstehen und Glauben im Johannesevangelium: Ein alternativer Übersetzungsvorschlag für Joh 5,37–40</t>
  </si>
  <si>
    <t>Discovery of Potent Inhibitors for the Large Neutral Amino Acid Transporter 1 (LAT1) by Structure-Based Methods.</t>
  </si>
  <si>
    <t>STIM1 activation of Orai1.</t>
  </si>
  <si>
    <t>Quantum mechanics and the covariance of physical laws in quantum reference Frames.</t>
  </si>
  <si>
    <t>Pushing the mass limit for intact launch and photoionization of large neutral biopolymers.</t>
  </si>
  <si>
    <t xml:space="preserve">Habitat loss over six decades accelerates regional and local biodiversity loss via changing landscape connectance.
</t>
  </si>
  <si>
    <t>Triacetylfusarinine C: A urine biomarker for diagnosis of invasive aspergillosis.</t>
  </si>
  <si>
    <t>Fast-track development of an in vitro 3D lung/immune cell model to study Aspergillus infections.</t>
  </si>
  <si>
    <t>Dopamine promotes cellular iron accumulation and oxidative stress responses in macrophages.</t>
  </si>
  <si>
    <t>Momelotinib inhibits ACVR1/ALK2, decreases hepcidin production, and ameliorates anemia of chronic disease in rodents.</t>
  </si>
  <si>
    <t>Genomic signatures of G-protein-coupled receptor expansions reveal functional transitions in the evolution of cephalopod signal transduction.</t>
  </si>
  <si>
    <t>Kondo-like phonon scattering in thermoelectric clathrates.</t>
  </si>
  <si>
    <t>The missing link in skeletal muscle EC coupling and new regulators of calcium channel function.</t>
  </si>
  <si>
    <t>Future Public Sector Flood Risk and Risk Sharing Arrangements: An Assessment for Austria.</t>
  </si>
  <si>
    <t>ß-Galactosidase from Lactobacillus helveticus DSM 20075: Biochemical Characterization and Recombinant Expression for Applications in Dairy Industry.</t>
  </si>
  <si>
    <t>Spring frost risk for regional apple production under a warmer climate.</t>
  </si>
  <si>
    <t>Infant milk formulas differ regarding their allergenic activity and induction of T-cell and cytokine Responses.</t>
  </si>
  <si>
    <t>Recombinant glycoproteins resembling carbohydrate-specific IgE epitopes from plants, venoms and mites.</t>
  </si>
  <si>
    <t>Modeling and Analysis of BER Performance in a SPAD-Based Integrated Fiber Optical Receiver.</t>
  </si>
  <si>
    <t>Vaccination of nonallergic individuals with recombinant hypoallergenic fragments of birch pollen allergen Bet v 1: Safety, effects, and mechanisms.</t>
  </si>
  <si>
    <t>Allergen Extracts for In Vivo Diagnosis and Treatment of Allergy: Is There a Future?</t>
  </si>
  <si>
    <t>Moisture availability in the southwest United States over the last three glacial-interglacial cycles.</t>
  </si>
  <si>
    <t>Similar localization of conformational IgE epitopes on the house dust mite allergens Der p 5 and Der p 21 despite limited IgE cross-reactivity.</t>
  </si>
  <si>
    <t>Maternal allergen-specific IgG might protect the child against allergic sensitization.</t>
  </si>
  <si>
    <t>Determination of IgE and IgG reactivity to more than 170 allergen molecules in paper-dried blood spots.</t>
  </si>
  <si>
    <t>Do Clean Development Mechanism Projects Generate Local Employment? Testing for Sectoral Effects across Brazilian Municipalities.</t>
  </si>
  <si>
    <t>Mapping of Corneal Layer Thicknesses With Polarization-Sensitive Optical Coherence Tomography Using a Conical Scan Pattern.</t>
  </si>
  <si>
    <t>Pet dogs’ relationships vary rather individually than according to partner’s species.</t>
  </si>
  <si>
    <t>An efficient SPDE approach for El Niño.</t>
  </si>
  <si>
    <t>Ni2+–Fe3+ cyanometallate structures covalently embedded in silica: Influence of the blocking ligand at Ni2+.</t>
  </si>
  <si>
    <t>Fcy Receptor Type I (CD64)-Mediated Impairment of the Capacity of Dendritic Cells to Activate Specific CD8 T Cells by IgG-opsonized Friend Virus.</t>
  </si>
  <si>
    <t>Addressing the Challenges in Communicating Climate Change Across Various Audiences.</t>
  </si>
  <si>
    <t>Kampatsikas I, Rompel A et al: Biochemical and structural characterization of tomato polyphenol oxidases provide novel insights into their substrate specificity.</t>
  </si>
  <si>
    <t>A single point mutation in the TRPC3 lipid-recognition window generates supersensitivity to benzimidazole channel activators.</t>
  </si>
  <si>
    <t>On optimal and near-optimal shapes of external shading of windows in apartment buildings.</t>
  </si>
  <si>
    <t>Sun-induced fluorescence and gross primary productivity during a heat wave.</t>
  </si>
  <si>
    <t>Structure of the Current Sheet in the 11 July 2017 Electron Diffusion Region Event.</t>
  </si>
  <si>
    <t>A repulsive skyrmion chain as a guiding track for a racetrack Memory.
AIP Advances, 8, 11, 2018, 115301.</t>
  </si>
  <si>
    <t>Measuring the progress of a recovery process after an earthquake: The case of L'aquila, Italy.</t>
  </si>
  <si>
    <t>Plasmid DNA contaminant in molecular reagents.</t>
  </si>
  <si>
    <t>Nonulosonic acids contribute to the pathogenicity of the oral bacterium Tannerella forsythia.</t>
  </si>
  <si>
    <t>Simultaneous Quantification of Anti-vector and Anti-transgene-Specific CD8+ T Cells Via MHC I Tetramer Staining After Vaccination with a Viral Vector.</t>
  </si>
  <si>
    <t>Weed management increases the detrimental effect of an invasive parasite on arboreal Darwin's finches.</t>
  </si>
  <si>
    <t>On the calculation of daytime CO2 fluxes measured by automated closed transparent Chambers.</t>
  </si>
  <si>
    <t>Metrical Polyeideia and Generic Innovation in the Twelfth Century: The Multimetric Cycles of Occasional Poetry.</t>
  </si>
  <si>
    <t>The Poetry of Theodore Balsamon: Form and Function.</t>
  </si>
  <si>
    <t>Formation of phenylacetic acid and phenylpropionic acid under different overload conditions during mesophilic and thermophilic anaerobic Digestion.</t>
  </si>
  <si>
    <t>Subcortical structural changes along the menstrual cycle: beyond the hippocampus.</t>
  </si>
  <si>
    <t>Sex Hormones Modulate the Relationship Between Global Advantage, Lateralization, and Interhemispheric Connectivity in a Navon Paradigm.</t>
  </si>
  <si>
    <t>Wide-spread limitation of soil organic nitrogen transformations by substrate availability and not by extracellular enzyme Content.</t>
  </si>
  <si>
    <t>Prostate Cancer Gene Regulatory Network Inferred from RNA-Seq Data.</t>
  </si>
  <si>
    <t>Hotspots within a global biodiversity hotspot, identified by analysis of areas of endemism, are associated with high mountain ranges.</t>
  </si>
  <si>
    <t>Exploit fully automatic low-level segmented PET data for training high-level deep learning algorithms for the corresponding CT data.</t>
  </si>
  <si>
    <t>Sex and gender bias in the experimental neurosciences: the case of the maternal immune activation model.</t>
  </si>
  <si>
    <t>The structure of the Shiga toxin 2a A-subunit dictates the interactions of the toxin with blood components.</t>
  </si>
  <si>
    <t>The Apennines as a cryptic Pleistocene refugium of the bark beetle Pityogenes chalcographus (Coleoptera: Curculionidae).</t>
  </si>
  <si>
    <t>Crack problem within the context of implicitly constituted quasi-linear viscoelasticity.</t>
  </si>
  <si>
    <t>Social dilemmas with public and private insurance against losses.</t>
  </si>
  <si>
    <t>A fully Lagrangian computational model for the integration of mixing and biochemical reactions in anaerobic Digestion.</t>
  </si>
  <si>
    <t>E. coli Nissle 1917 is a safe mucosal delivery vector for a birch-grass pollen chimera to prevent allergic poly-sensitization.</t>
  </si>
  <si>
    <t>PD-1 has a unique capacity to inhibit allergen-specific human CD4+ T cell Responses.</t>
  </si>
  <si>
    <t>The culprit insect but not severity of allergic reactions to bee and wasp venom can be determined by molecular diagnosis.</t>
  </si>
  <si>
    <t>Evaluation of flicker induced hyperemia in the retina and optic nerve head measured by Laser Speckle Flowgraphy.</t>
  </si>
  <si>
    <t>Colour pattern predicts outcome of female contest competition in a sexually monomorphic fish.</t>
  </si>
  <si>
    <t>Ultrastructural Studies on a Model Tintinnid - Schmidingerella meunieri (Kofoid and Campbell, 1929) Agatha and Strüder-Kypke, 2012 (Ciliophora). I. Somatic Kinetids with Unique Ultrastructure.</t>
  </si>
  <si>
    <t>Some Ultrastructural Features of the Planktonic Freshwater Ciliate Limnostrombidium viride (Alveolata, Ciliophora, Oligotrichida) and Improved Diagnoses of Oligotrich Taxa.</t>
  </si>
  <si>
    <t>PET imaging of the mouse brain reveals a dynamic regulation of SERT density in a chronic stress model.</t>
  </si>
  <si>
    <t>Megathrust earthquake drives drastic organic carbon supply to the hadal trench.</t>
  </si>
  <si>
    <t>The Cold War of Pictures: Framing Returning Prisoners of War in Austria’s Illustrated Press.</t>
  </si>
  <si>
    <t>A novel STIM1-Orai1 gating interface essential for CRAC channel activation.</t>
  </si>
  <si>
    <t>In vivo MRI of the human finger at 7 T</t>
  </si>
  <si>
    <t>Regulation of volatile and non-volatile pheromone attractants depends upon male social Status.</t>
  </si>
  <si>
    <t>Proton-decoupled carbon magnetic resonance spectroscopy in human calf muscles at 7 T using a multi-channel radiofrequency coil.</t>
  </si>
  <si>
    <t>Mitotic functions of poly(ADP-ribose) polymerases.</t>
  </si>
  <si>
    <t>Flexible 23-channel coil array for high-resolution magnetic resonance imaging at 3 Tesla.</t>
  </si>
  <si>
    <t>Prophylactic and therapeutic inhibition of allergic airway inflammation by probiotic Escherichia coli O83.</t>
  </si>
  <si>
    <t>A flexible 12-channel transceiver array of transmission line resonators for 7 T MRI.</t>
  </si>
  <si>
    <t>Patients Allergic to Fish Tolerate Ray Based on the Low Allergenicity of Its Parvalbumin.</t>
  </si>
  <si>
    <t>The vacuolar shapes of ageing: From function to morphology.</t>
  </si>
  <si>
    <t>Octave equivalence perception is not linked to vocal mimicry: budgerigars fail standardized operant tests for octave equivalence.</t>
  </si>
  <si>
    <t>A Preclinical Model for Studying Herpes Simplex Virus Infection.</t>
  </si>
  <si>
    <t>Stereotyping global brands: Is warmth more important than competence?</t>
  </si>
  <si>
    <t>The Impacts of Spatially Variable Demand Patterns on Water Distribution System Design and Operation.</t>
  </si>
  <si>
    <t>Counting crows: population structure and group size variation in an urban population of crows.</t>
  </si>
  <si>
    <t>ABHD5 stimulates PNPLA1-mediated w-O-acylceramide biosynthesis essential for a functional skin permeability barrier.</t>
  </si>
  <si>
    <t>Sets of lengths of factorizations of integer-valued polynomials on Dedekind domains with finite residue fields.</t>
  </si>
  <si>
    <t>Meanings of Community across Medieval Eurasia: Comparative Approaches.</t>
  </si>
  <si>
    <t>Measuring azimuthal and radial modes of photons.</t>
  </si>
  <si>
    <t>Therapeutic Vulnerabilities in FLT3-Mutant AML Unmasked by Palbociclib.</t>
  </si>
  <si>
    <t>Molecular Connectivity Predefines Polypharmacology: Aliphatic Rings, Chirality, and sp3 Centers Enhance Target Selectivity.</t>
  </si>
  <si>
    <t>PILS6 is a temperature-sensitive regulator of nuclear auxin input and organ growth in Arabidopsis thaliana.</t>
  </si>
  <si>
    <t>Mechanisms Responsible for omega-Pore Currents in Cav Calcium Channel Voltage-Sensing Domains.</t>
  </si>
  <si>
    <t>Origin of proton affinity to membrane/water interfaces.</t>
  </si>
  <si>
    <t>Deep supercooling enabled by surface impregnation with lipophilic substances explains the survival of overwintering buds at extreme freezing.</t>
  </si>
  <si>
    <t>Arabidopsis thaliana FLA4 functions as a glycan-stabilized soluble factor via its carboxy-proximal Fasciclin 1 Domain.</t>
  </si>
  <si>
    <t>Crystallographic orientation dependent maximum layer thickness of cubic AlN in CrN/AlN multilayers.</t>
  </si>
  <si>
    <t>On Interference Dynamics in Matérn Networks.</t>
  </si>
  <si>
    <t>4He irradiation of zircon, ZrSiO4, using a micro-patterned, Si-based energy filter.</t>
  </si>
  <si>
    <t>Modulated Sub-graph Finder [version 1; peer review: 1 approved, 1 approved with reservations, 1 not approved.</t>
  </si>
  <si>
    <t>Improving dUT1 from VLBI intensive sessions with GRAD gradients and ray-traced delays.</t>
  </si>
  <si>
    <t>Silicon microcavity arrays with open access and a finesse of half a Million.</t>
  </si>
  <si>
    <t>Mapping the Human Kinome in Response to DNA Damage.</t>
  </si>
  <si>
    <t>Recombinant production of eukaryotic cytochrome P450s in microbial cell factories.</t>
  </si>
  <si>
    <t>PreDicta chip-based high resolution diagnosis of rhinovirus-induced wheeze.</t>
  </si>
  <si>
    <t xml:space="preserve">The Impact of Echo Time Shifts and Temporal Signal Fluctuations on BOLD Sensitivity in Presurgical Planning at 7 T.
Doi: </t>
  </si>
  <si>
    <t>First report of Eocene gadiform fishes from the Trans-Urals (Sverdlovsk and Tyumen regions, Russia)</t>
  </si>
  <si>
    <t>Single-Step Enrichment of a TAP-Tagged Histone Deacetylase of the Filamentous Fungus Aspergillus nidulans for Enzymatic Activity Assay.</t>
  </si>
  <si>
    <t>Nitrosopumilus adriaticus sp. nov. and Nitrosopumilus piranensis sp. nov., two ammonia-oxidizing archaea from the Adriatic Sea and members of the class Nitrososphaeria.</t>
  </si>
  <si>
    <t>Is temperature preference in the laboratory ecologically relevant for the field? The case of Drosophila nigrosparsa.
Global Ecology and Conservation</t>
  </si>
  <si>
    <t>New lectin ligands: Testing of Amadori rearrangement products with a series of mannoside-specific lectins.</t>
  </si>
  <si>
    <t>Tailored and deep porosification of LTCC substrates with phosphoric acid.</t>
  </si>
  <si>
    <t>Robust uncertainty assessment of the spatio-temporal transferability of glacier mass and energy balance models.</t>
  </si>
  <si>
    <t>Supraglacial debris thickness variability: impact on ablation and relation to terrain properties.</t>
  </si>
  <si>
    <t>Near infrared hyperspectral imaging system for root phenotyping.</t>
  </si>
  <si>
    <t>Learning process modeling phases from modeling interactions and eye tracking data.</t>
  </si>
  <si>
    <t>Soil carbonyl sulfide exchange in relation to microbial community composition: Insights from a managed grassland soil amendment Experiment.</t>
  </si>
  <si>
    <t>Near-surface and path-averaged mixing ratios of NO2 derived from car DOAS zenith-sky and tower DOAS off-axis measurements in Vienna: a case study.</t>
  </si>
  <si>
    <t>Comparing ant behaviour indices for fine-scale analyses.</t>
  </si>
  <si>
    <t>Keggin-type polyoxotungstates as mushroom tyrosinase inhibitors - A speciation study.</t>
  </si>
  <si>
    <t>Electroluminescence from multi-particle exciton complexes in transition metal dichalcogenide semiconductors.</t>
  </si>
  <si>
    <t>Vascular cell adhesion molecule 1 in patients with severe osteoarthritis of the hip.</t>
  </si>
  <si>
    <t>Chirp-controlled filamentation and formation of light bullets in the mid-IR.</t>
  </si>
  <si>
    <t>PI3K activity in dendritic cells exerts paradoxical effects during autoimmune inflammation.</t>
  </si>
  <si>
    <t>Effects of aging on timing of hibernation and reproduction.</t>
  </si>
  <si>
    <t>Multiple paternity in a population of free-living edible dormice (Glis glis).</t>
  </si>
  <si>
    <t>Symbolic regression models for predicting viscous dissipation of three-dimensional non-Newtonian flows in single-screw Extruders.</t>
  </si>
  <si>
    <t>Tables of Pure Quintic Fields</t>
  </si>
  <si>
    <t>Polyclonal symbiont populations in hydrothermal vent tubeworms and the Environment.</t>
  </si>
  <si>
    <t>Developing stakeholder-driven scenarios on land sharing and land sparing – Insights from five European case studies.</t>
  </si>
  <si>
    <t>Serum Concentrations of Citrate, Tyrosine, 2- and 3- Hydroxybutyrate are Associated with Increased 3-Month Mortality in Acute Heart Failure Patients.</t>
  </si>
  <si>
    <t>A repetitive acidic region contributes to the extremely rapid degradation of the cell-context essential protein TRIM52.</t>
  </si>
  <si>
    <t>Differential Evolution of the Epidermal Keratin Cytoskeleton in Terrestrial and Aquatic Mammals.</t>
  </si>
  <si>
    <t>Cavity-Quantum-Electrodynamical Toolbox for Quantum Magnetism.</t>
  </si>
  <si>
    <t>Isolation of Papillary and Reticular Fibroblasts from Human Skin by Fluorescence-activated Cell Sorting.</t>
  </si>
  <si>
    <t>Genetic reprogramming of somatic cells into neuroblasts through a co-induction of the doublecortin gene along the Yamanaka factors: A promising approach to model neuroregenerative disorders.</t>
  </si>
  <si>
    <t>No Effect of cathodal tDCS of the posterior parietal cortex on parafoveal preprocessing of words.</t>
  </si>
  <si>
    <t>Exceptional fracture resistance of ultrathin metallic glass films due to an intrinsic size effect.</t>
  </si>
  <si>
    <t>The cytokine environment influence on human skin–derived T cells.</t>
  </si>
  <si>
    <t>The morphometrics of autopolyploidy: insignificant differentiation among sexual–apomictic cytotypes.</t>
  </si>
  <si>
    <t>Environmental effects on soil microbial nitrogen use efficiency are controlled by allocation of organic nitrogen to microbial growth and regulate gross N mineralization.</t>
  </si>
  <si>
    <t>Super- and subradiance of clock atoms in multimode optical waveguides.</t>
  </si>
  <si>
    <t>The role of the IPL in person identification.</t>
  </si>
  <si>
    <t>Inosine induces context-dependent recoding and translational stalling.</t>
  </si>
  <si>
    <t>The Golgi Localization of GnTI Requires a Polar Amino Acid Residue within Its Transmembrane Domain.</t>
  </si>
  <si>
    <t>Is imagery better than reality? Performance in imagined dart throwing.</t>
  </si>
  <si>
    <t>Relative strength of noncovalent interactions and covalent backbone bonds in gaseous RNA-peptide complexes.</t>
  </si>
  <si>
    <t>Global and country-specific mainstreaminess measures: Definitions, analysis, and usage for improving personalized music recommendation Systems.</t>
  </si>
  <si>
    <t>Layer Systems for Confluence—Formalized.</t>
  </si>
  <si>
    <t>Analysis of sulfate aerosols over Austria: a case study.</t>
  </si>
  <si>
    <t>Pre-eruption processes: heating, particle acceleration and formation of a hot channel before the 2012 October 20 M9.0 limb flare.</t>
  </si>
  <si>
    <t>Selective loss of function variants in IL6ST cause Hyper-IgE syndrome with distinct impairments of T-cell phenotype and function.</t>
  </si>
  <si>
    <t>Statics and dynamics of multivalley charge density waves in Sb(111).</t>
  </si>
  <si>
    <t>Automated meshing of electron backscatter diffraction data and application to finite element micromagnetics.</t>
  </si>
  <si>
    <t>Prevention of allergy by virus-like nanoparticles (VNP) delivering shielded versions of major allergens in a humanized murine allergy model.</t>
  </si>
  <si>
    <t>Impact of Hydrogel Stiffness on Differentiation of Human Adipose-Derived Stem Cell Microspheroids.
Tissue Engineering Part A, 2019.
Doi: 10.1089/ten.tea.2018.0237</t>
  </si>
  <si>
    <t>Synthesis, crystal structure and characterization of two new Cr(III)-substituted polyoxotungstates: [Cr((OCH2)3CCH2OH)2W6O18]3&amp;#8722; and [H3Cr2W10O38(H2O)2]7-.</t>
  </si>
  <si>
    <t>Toughness enhancement in TiN/WN superlattice thin films.</t>
  </si>
  <si>
    <t>Fish-derived low molecular weight components modify bronchial epithelial barrier properties and release of pro-inflammatory cytokines.</t>
  </si>
  <si>
    <t>Vibrational entropy of disorder in Cu3Au with different degrees of short-range order.</t>
  </si>
  <si>
    <t>Arabidopsis thionin-like genes are involved in resistance against the beet-cyst nematode (Heterodera schachtii).</t>
  </si>
  <si>
    <t>Synthesis, Biological and Structural Explorations of New Zwitterionic Derivatives of 14-O-Methyloxymorphone, as Potent Mu/Delta Opioid Agonists and Peripherally Selective Antinociceptives</t>
  </si>
  <si>
    <t>Threading of unconcatenated ring polymers at high concentrations: double-folded vs. time-equilibrated structures</t>
  </si>
  <si>
    <t>Surface Structure Libraries: Multifrequential Oscillations in Catalytic Hydrogen Oxidation on Rhodium</t>
  </si>
  <si>
    <t>Air Templated Macroporous Epoxy Foams with Silica Particles as Property-Defining Additive</t>
  </si>
  <si>
    <t>Synthesis, biological evaluation and structure-activity relationships of diflapolin analogs as dual sEH/FLAP inhibitors</t>
  </si>
  <si>
    <t>Electrical Properties of Ultrathin Platinum films by Plasma Enhanced Atomic Layer Deposition</t>
  </si>
  <si>
    <t>Native nano electrospray differential mobility analyzer (nES GEMMA) enables size-selection of liposomal nanocarriers combined with subsequent direct spectroscopic analysis</t>
  </si>
  <si>
    <t>Mechanical Characterization of Hierarchical Structured Porous Silica by in-situ Dilatometry Measurements during Gas Adsorption</t>
  </si>
  <si>
    <t>The interaction between cellobiose dehydrogenase and lytic polysaccharide monooxygenase</t>
  </si>
  <si>
    <t>A parsimonious mechanism of sugar dehydration by human GDP-mannose-4,6-dehydratase</t>
  </si>
  <si>
    <t>Chemistry of a 1,5-Oligosilanylene Dianion Containing a Disiloxane Unit</t>
  </si>
  <si>
    <t>IsoProt: A complete and reproducible workflow to analyse iTRAQ/TMT experiments</t>
  </si>
  <si>
    <t>Covalent DiamondGraphite Bonding: Mechanism of Catalytic Transformation</t>
  </si>
  <si>
    <t>Power of Rhythms –Trains and Work along the Baikal-Amur Mainline (BAM) in Siberia.</t>
  </si>
  <si>
    <t>Variational approaches to quantum impurities: from the Fröhlich polaron to the angulon</t>
  </si>
  <si>
    <t>Galactosaminogalactan (GAG) and its multiple roles in Aspergillus pathogenesis.</t>
  </si>
  <si>
    <t>Correcting the R165K substitution in the first voltage-sensor of CaV1.1 right-shifts the voltage-dependence of skeletal muscle calcium channel activation.</t>
  </si>
  <si>
    <t>The political sociologist Seymour M. Lipset: Remembered in political science, neglected in sociology.</t>
  </si>
  <si>
    <t>Meiotic chromosome movement: what’s lamin got to do with it?</t>
  </si>
  <si>
    <t>Assessing global Sentinel-2 coverage dynamics and data availability for operational Earth observation (EO) applications using the EO-Compass.</t>
  </si>
  <si>
    <t>Contesting the deportation state? Political change aspirations in protests against forced Returns.</t>
  </si>
  <si>
    <t>The neural correlates of word position and lexical predictability during sentence reading: Evidence from fixation-related fMRI.</t>
  </si>
  <si>
    <t>Modeling Mentor-Mentee Dialogues in Film.</t>
  </si>
  <si>
    <t>The Use of Forecast Accuracy Indicators to Improve Planning Quality: Insights from a Case Study.</t>
  </si>
  <si>
    <t>The impact of powerful authorities and trustful taxpayers: Evidence for the extended slippery slope framework from Austria, Finland and Hungary.</t>
  </si>
  <si>
    <t>The Neogene fossil record of Aetomylaeus (Elasmobranchii, Myliobatidae) from the south-eastern Pacific</t>
  </si>
  <si>
    <t>Egg preservation in an Eocene stingray (Myliobatiformes, Dasyatidae) from Italy</t>
  </si>
  <si>
    <t>The multi-functional SNARE protein Ykt6 in autophagosomal fusion processes.</t>
  </si>
  <si>
    <t>The time course of muscle-tendon properties and function responses of a five-minute static stretching exercise.</t>
  </si>
  <si>
    <t>The Prestige Elite in Sociology: Towards a Collective Biography of the Most Cited Scholars (1970-2010).</t>
  </si>
  <si>
    <t>The Educational and Labor Market Returns to Preschool Attendance in Austria.</t>
  </si>
  <si>
    <t>Loss of SMAD3 Promotes Vascular Remodeling in Pulmonary Arterial Hypertension via MRTF Disinhibition.</t>
  </si>
  <si>
    <t>Toward a taxonomy of entrepreneurship education research literature: A bibliometric mapping and visualization.</t>
  </si>
  <si>
    <t>The quantification of radiation damage in orthophosphates using confocal µ-luminescence spectroscopy of Nd3+</t>
  </si>
  <si>
    <t>Role for Chromatin Remodeling Factor Chd1 in Learning and Memory.</t>
  </si>
  <si>
    <t>How T cells do the “search for the needle in the haystack</t>
  </si>
  <si>
    <t>Big Earth data: Disruptive changes in Earth observation data management and analysis?</t>
  </si>
  <si>
    <t>Ethics, Poverty and Children’s Vulnerability.</t>
  </si>
  <si>
    <t>Origin and divergence of Afro-Indian Picrodendraceae: linking pollen morphology, dispersal modes, fossil records, molecular dating and paleogeography.</t>
  </si>
  <si>
    <t>Regional context and realisation of fertility intentions: The role of the urban context</t>
  </si>
  <si>
    <t>Homogenization of the generalized Poisson–Nernst–Planck problem in a two-phase medium: correctors and estimates.</t>
  </si>
  <si>
    <t>We don’t worry that much about Language”: Street-level Bureaucracy in the Context of Linguistic Diversity.</t>
  </si>
  <si>
    <t>Feedback regulation of small RNA processing by the cleavage product.</t>
  </si>
  <si>
    <t>A new genus and species of pycnodontid fish Flagellipinna rhomboides, gen. et sp. nov. (Neopterygii, Pycnodontiformes), from the Upper Cretaceous (Cenomanian) of Lebanon, with notes on juvenile form and ecology.</t>
  </si>
  <si>
    <t>Emotional sharing in football audiences.</t>
  </si>
  <si>
    <t>Co-registration of eye movements and neuroimaging for studying contextual predictions in natural reading.</t>
  </si>
  <si>
    <t>CDR-H3 loop ensemble in solution – conformational selection upon antibody binding.
mAbs, 2019.</t>
  </si>
  <si>
    <t>Patterns of structural and sequential ambidexterity in cross-border media Management.</t>
  </si>
  <si>
    <t>Symbolic struggles over solidarity in times of crisis: trade unions, civil society actors and the political far right in Austria.</t>
  </si>
  <si>
    <t>An inertial extrapolation method for convex simple bilevel optimization.</t>
  </si>
  <si>
    <t>Scale matters: a survey of the concepts of scale used in spatial disciplines.</t>
  </si>
  <si>
    <t>Discovering and Proving Infinite Pochhammer Sum Identities.</t>
  </si>
  <si>
    <t>Rapid transfer of plant photosynthates to soil bacteria via ectomycorrhizal hyphae and its interaction with nitrogen availability.</t>
  </si>
  <si>
    <t>Automated ROI-based labeling for multi-voxel magnetic resonance spectroscopy data using FreeSurfer Lanzenberger*, submitted to “Frontiers in Molecular Neuroscience”.</t>
  </si>
  <si>
    <t>Sex differences in number magnitude processing strategies are independent of stimulus characteristics: evidence from the unit-decade compatibility effect</t>
  </si>
  <si>
    <t>Germ-free mice exhibit mast cells with impaired functionality and gut homing and do not develop food allergy</t>
  </si>
  <si>
    <t>An appraisal of the influence of the metabotropic glutamate 5 (mGlu5) receptor on sociability and anxiety.</t>
  </si>
  <si>
    <t>Historical Factors Associated With Past Environments Influence the Biogeography of Thermophilic Endospores in Arctic Marine Sediments.</t>
  </si>
  <si>
    <t>Seasonality of planktonic freshwater ciliates: Are analyses based on V9 regions of the 18S rRNA gene correlated with morphospecies counts?</t>
  </si>
  <si>
    <t>Altered gene expression in prefrontal cortex of a Fabry disease mouse model</t>
  </si>
  <si>
    <t>Can we standardize clinical functional neuroimaging procedures?</t>
  </si>
  <si>
    <t>A computational model of immanent accent salience in tonal music</t>
  </si>
  <si>
    <t>A shared food source is not necessary to elicit inequity aversion in dogs</t>
  </si>
  <si>
    <t>Differential action of Reelin on ApoER2 and VLDL receptor assessed by time-resolved anisotropy and fluorescence lifetime imaging microscopy</t>
  </si>
  <si>
    <t>Some results on the penalised nematic liquid crystals driven by multiplicative noise: weak solution and maximum principle.</t>
  </si>
  <si>
    <t>The Heat Asymptotics on Filtered Manifolds</t>
  </si>
  <si>
    <t>Microglial nodules provide the environment for pathogenic T cells in human Encephalitis.</t>
  </si>
  <si>
    <t>Taurine Is a Major Carbon and Energy Source for Marine Prokaryotes in the North Atlantic Ocean off the Iberian Peninsula.</t>
  </si>
  <si>
    <t>Harmonic Analysis in Phase Space and Finite Weylâ€“Heisenberg Ensembles.</t>
  </si>
  <si>
    <t>Raman fingerprints as promising markers of cellular senescence and aging.</t>
  </si>
  <si>
    <t>Consensus in rooted dynamic networks with short-lived stability.</t>
  </si>
  <si>
    <t>Modifying the Siderophore Triacetylfusarinine C for Molecular Imaging of Fungal Infection.</t>
  </si>
  <si>
    <t>Modeling compliance specifications in linear temporal logic, event processing language and property specification patterns: a controlled experiment on understandability.</t>
  </si>
  <si>
    <t>Joint reconstruction and classification of tumor cells and cell interactions in melanoma tissue sections with synthesized training data.</t>
  </si>
  <si>
    <t>Postmortem proteomics to discover biomarkers for forensic PMI estimation</t>
  </si>
  <si>
    <t>Forest stand productivity derived from site conditions: an assessment of old Douglas-fir stands (Pseudotsuga menziesii (Mirb.) Franco var. menziesii) in Central Europe</t>
  </si>
  <si>
    <t>On the gain of collaboration in a two dimensional ruin Problem.</t>
  </si>
  <si>
    <t>Creativity is associated with a characteristic U-shaped function of alpha power changes accompanied by an early increase in functional coupling.</t>
  </si>
  <si>
    <t>A characterization of seminormal C-monoids.</t>
  </si>
  <si>
    <t>ChronoSphere: a graph-based EMF model repository for IT landscape models</t>
  </si>
  <si>
    <t>Spill the load: Mixed evidence for a foveal load effect, reliable evidence for a spillover effect in eye-movement control during reading.</t>
  </si>
  <si>
    <t>Strong Extension-Free Proof Systems.</t>
  </si>
  <si>
    <t>Convergence of an implicit Euler Galerkin scheme for Poisson–Maxwell–Stefan systems</t>
  </si>
  <si>
    <t>Impact of Mixed Negative Bias Temperature Instability and Hot Carrier Stress on MOSFET Characteristics—Part II: Theory.</t>
  </si>
  <si>
    <t>The Borel map in locally integrable structures</t>
  </si>
  <si>
    <t>Single-Atom Catalysis: How Structure Influences Catalytic Performance</t>
  </si>
  <si>
    <t>Silica-silk fibroin hybrid (bio)aerogels: two-step versus one-step hybridization</t>
  </si>
  <si>
    <t>Syntactic characterizations of classes of first-order structures in mathematical fuzzy logic</t>
  </si>
  <si>
    <t>A multilevel Monte Carlo finite element method for the stochastic Cahn–Hilliard–Cook equation</t>
  </si>
  <si>
    <t>Residual-based a posteriori error analysis for symmetric mixed Arnold–Winther FEM</t>
  </si>
  <si>
    <t>Austrian economics without extreme apriorism: construing the fundamental axiom of praxeology as analytic</t>
  </si>
  <si>
    <t>N-glycomic complexity in anatomical simplicity: Caenorhabditis elegans as a non-model nematode?</t>
  </si>
  <si>
    <t>Differential requirement of Cd8 enhancers E8I and E8VI in cytotoxic lineage T cells and in intestinal intraepithelial lymphocytes.</t>
  </si>
  <si>
    <t>Glucocorticoid receptor-deficient Foxp3+ regulatory T cells fail to control experimental inflammatory bowel disease</t>
  </si>
  <si>
    <t>Inspired to lend a hand? Attempts to elicit prosocial behavior through goal contagion</t>
  </si>
  <si>
    <t>Gender Differences in Generating Cognitive Reappraisals for Threatening Situations: Reappraisal Capacity Shields against Depressive Symptoms in Men, but not Women"</t>
  </si>
  <si>
    <t>MEEGIPS - a Modular EEG Investigation and Processing System for visual and automated detection of high frequency oscillations</t>
  </si>
  <si>
    <t>Membrane sphingolipids regulate the fitness and antifungal protein susceptibility of Neurospora crassa</t>
  </si>
  <si>
    <t>A Symphytum officinale Root Extract Exerts Anti-inflammatory Properties by Affecting Two Distinct Steps of NF-kappaB Signaling</t>
  </si>
  <si>
    <t>PECAM-1 stabilizes blood-brain barrier integrity and favors paracellular T-cell diapedesis across the blood-brain barrier during neuroinflammation</t>
  </si>
  <si>
    <t>Instrumental Technique, Expressivity, and Communication. A qualitative study on learning music in individual and collective settings</t>
  </si>
  <si>
    <t>Long-term survival and successful conservation? Low genetic diversity but no evidence for reduced reproductive success at the north-westernmost range edge of Poa badensis (Poaceae) in Central Europe.</t>
  </si>
  <si>
    <t>Ideals of independence</t>
  </si>
  <si>
    <t>Design-features of bubble-prone experimental asset markets with a constant FV</t>
  </si>
  <si>
    <t>Critical parameters maintaining authentic CRAC channel hallmarks</t>
  </si>
  <si>
    <t>Construction with opposition: cardinal invariants and games</t>
  </si>
  <si>
    <t>The potential of large rafting objects to spread Lessepsian invaders: the case of a detached buoy</t>
  </si>
  <si>
    <t>Martingale inequalities for spline sequences</t>
  </si>
  <si>
    <t>Persistent radical anions in the series of peri-arylenes: broadband light absorption until far in the NIR and purely organic magnetism.</t>
  </si>
  <si>
    <t>Synthesis and characterization of xylene-based group-six metal PCP pincer complexes.</t>
  </si>
  <si>
    <t>Comparative study of electronic-structure methods for platinum-containing molecules: bond lengths and bond dissociation energies.</t>
  </si>
  <si>
    <t>Lipidomics Reveals Seasonal Shifts in a Large-Bodied Hibernator, the Brown Bear.</t>
  </si>
  <si>
    <t>Arabinogalactan proteins and the extracellular matrix of charophytes: a sticky business.</t>
  </si>
  <si>
    <t>Intermittent fasting exacerbates the acute immune and behavioral sickness response to the viral mimic Poly(I:C) in mice</t>
  </si>
  <si>
    <t>Molecular mechanisms of tungsten toxicity differ for Glycine max depending on nitrogen regime</t>
  </si>
  <si>
    <t>Global Genetics Research in Prostate Cancer: A Text Mining and Computational Network Theory Approach</t>
  </si>
  <si>
    <t>Important trends in UCP3 investigation”, by Elena E Pohl*, Anne Rupprecht, Gabriel Macher and Karolina Hilse, submitted to “Frontiers in Physiology-Integrative Physiology”.</t>
  </si>
  <si>
    <t>Frost Survival Mechanism of Vegetative Buds in Temperate Trees: Deep Supercooling and Extraorgan Freezing vs. Ice Tolerance.</t>
  </si>
  <si>
    <t>Homogalacturonan accumulation in cell walls of the green alga Zygnema sp. (Charophyta) increases desiccation resistance</t>
  </si>
  <si>
    <t>Signatures of ecological processes in microbial community time series.</t>
  </si>
  <si>
    <t>SLAP is a negative regulator of FceRI receptor-mediated signaling and allergic response.</t>
  </si>
  <si>
    <t>Patterns of Endemism in Turkey, the Meeting Point of Three Global Biodiversity Hotspots, Based on Three Diverse Families of Vascular Plants.</t>
  </si>
  <si>
    <t>The Relationship Between Austrian Tax Auditors and Self-Employed Taxpayers: Evidence From a Qualitative Study</t>
  </si>
  <si>
    <t>The Papal Human Rights Discourse: The Difference Pope Francis Makes.</t>
  </si>
  <si>
    <t>NUCLEAR RECEPTORS REGULATE INTESTINAL INFLAMMATION IN THE CONTEXT OF IBD</t>
  </si>
  <si>
    <t>Subcellular Phenotyping: Establishment of a proteomics based approach linking quantitative subcellular leaf protein and organelle distribution analyses of Pisum sativum cultivars</t>
  </si>
  <si>
    <t>Stability of a rotating asteroid housing a space Station.</t>
  </si>
  <si>
    <t>Computational Identification of Novel Kir6 Channel Inhibitors</t>
  </si>
  <si>
    <t>Co- but not Sequential Infection of DCs Boosts Their HIV-Specific CTL-Stimulatory Capacity</t>
  </si>
  <si>
    <t>Regulation of Gram-Positive Conjugation</t>
  </si>
  <si>
    <t>Comparison of L-Threonine Aldolase Variants in the Aldol and Retro-Aldol Reactions</t>
  </si>
  <si>
    <t>A visual two-choice rule-switch task for head-fixed mice.</t>
  </si>
  <si>
    <t>Nanoscale tungsten-microbial interface of the metal immobilizing thermoacidophilic archaeon Metallosphaera sedula cultivated with Tungsten Polyoxometalate</t>
  </si>
  <si>
    <t>Neuroinflammation and glial phenotypic changes in alpha-synucleinopathies</t>
  </si>
  <si>
    <t>Russell-like bodies in plant seeds share common features with prolamin bodies and occur upon recombinant protein production</t>
  </si>
  <si>
    <t>Candida albicans Factor H Binding Molecule Hgt1p – A Low Glucose-Induced Transmembrane Protein Is Trafficked to the Cell Wall and Impairs Phagocytosis and Killing by Human Neutrophils</t>
  </si>
  <si>
    <t>Hydrogenated Gold Clusters from Helium Nanodroplets: Cluster Ionization and Affinities for Protons and Hydrogen Molecules.</t>
  </si>
  <si>
    <t>Molecular analysis indicates high levels of carabid weed seed consumption in cereal fields across Central Europe.</t>
  </si>
  <si>
    <t>Ultradifferentiable CR Manifolds.</t>
  </si>
  <si>
    <t>Beyond evidence versus truthiness: toward a symmetrical approach to knowledge and ignorance in policy studies.</t>
  </si>
  <si>
    <t>The Importance of Probe Location for the Interpretation of Cerebral Microdialysis Data in Subarachnoid Hemorrhage Patients.</t>
  </si>
  <si>
    <t>The dynamics of self-control: Within-participant modeling of binary food choices and underlying decision processes as a function of restrained eating.</t>
  </si>
  <si>
    <t>Immunolocalization and phylogenetic profiling of the feather protein with the highest cysteine Content.</t>
  </si>
  <si>
    <t>Range and Speed of Rotor Walks on Trees.</t>
  </si>
  <si>
    <t>Importance of mixotrophic flagellates during the ice-free season in lakes located along an elevational Gradient.</t>
  </si>
  <si>
    <t>Synthesis of modified 1,5-imino-d-xylitols as ligands for lysosomal ß-glucocerebrosidase.</t>
  </si>
  <si>
    <t>Absence perception and the philosophy of Zero.</t>
  </si>
  <si>
    <t>The Fusarium metabolite culmorin suppresses the in vitro glucuronidation of deoxynivalenol.</t>
  </si>
  <si>
    <t>Discretizations of Surfaces with Constant Ratio of Principal Curvatures.</t>
  </si>
  <si>
    <t>Global Attractor for 1D Dirac Field Coupled to Nonlinear Oscillator.</t>
  </si>
  <si>
    <t>Convergence of subdivision schemes on Riemannian manifolds with nonpositive sectional curvature.</t>
  </si>
  <si>
    <t>Algebraic Aspects of Relatively Pseudocomplemented Posets.</t>
  </si>
  <si>
    <t>Helium nanodroplet assisted synthesis of bimetallic Ag@Au nanoparticles with tunable localized surface plasmon resonance.</t>
  </si>
  <si>
    <t>Electron impact ionisation cross sections of fluoro-substituted nucleosides.</t>
  </si>
  <si>
    <t>Time-domain boundary integral equation modeling of heat transmission Problems.</t>
  </si>
  <si>
    <t>Exploratory expertise and the dual intentionality of music-making.</t>
  </si>
  <si>
    <t>Induced pluripotent stem cells in multiple system atrophy: recent developments and scientific challenges.</t>
  </si>
  <si>
    <t>A Verified Implementation of the Berlekamp–Zassenhaus Factorization Algorithm.</t>
  </si>
  <si>
    <t>Back to the roots: protocol for the photoautotrophic micropropagation of medicinal Cannabis.</t>
  </si>
  <si>
    <t>A Link is not Enough – Reproducibility of Data.</t>
  </si>
  <si>
    <t>Radical factorization in commutative rings, monoids and multiplicative lattices.</t>
  </si>
  <si>
    <t>Comparison of a finite-element and finite-volume scheme for a degenerate cross-diffusion system for ion transport.</t>
  </si>
  <si>
    <t>Application of Ti-in-zircon thermometry to granite studies: problems and possible Solutions.</t>
  </si>
  <si>
    <t>Morse subsets of CAT(0) spaces are strongly contracting.</t>
  </si>
  <si>
    <t>A Phragmén–Lindelöf Theorem via Proximate Orders, and the Propagation of Asymptotic.</t>
  </si>
  <si>
    <t>The functional biology of peanut allergens and possible links to their allergenicity</t>
  </si>
  <si>
    <t>Plasma metabolites associated with colorectal cancer: a discovery-replication strategy.</t>
  </si>
  <si>
    <t>Azaindolo[3,2,1-jk]carbazoles: New Building Blocks for Functional Organic Materials.</t>
  </si>
  <si>
    <t>The impact of rising temperatures on water balance and phenology of European beech (Fagus sylvatica L.) stands.</t>
  </si>
  <si>
    <t>Weierstrass-type representations.</t>
  </si>
  <si>
    <t>Humor creation during efforts to find humorous cognitive reappraisals of threatening situations.</t>
  </si>
  <si>
    <t>Organisationaler Wandel als Bedrohung – von impliziter Angst zur Annäherung durch prozedurale Gerechtigkeit.</t>
  </si>
  <si>
    <t>The zinc-finger transcription factor MAZR regulates iNKT cell subset Differentiation.</t>
  </si>
  <si>
    <t>Canonical Babbling: A Marker for Earlier Identification of Late Detected Developmental Disorders?.</t>
  </si>
  <si>
    <t>The value of empirical data for estimating the parameters of a socio-hydrological flood risk model.</t>
  </si>
  <si>
    <t>LDJump: Estimating Variable Recombination Rates from Population Genetic Data</t>
  </si>
  <si>
    <t>Control of stress and damage in structures by piezoelectric actuation: 1D-theory and monofrequent experimental Validation.</t>
  </si>
  <si>
    <t>Promotion of Peripheral Nerve Regeneration by Stimulation of the Extracellular Signal-Regulated Kinase (ERK) Pathway.</t>
  </si>
  <si>
    <t>Bile acids increase steroidogenesis in cholemic mice and induce cortisol secretion in adrenocortical H295R cells via S1PR2, ERK and SF-1.</t>
  </si>
  <si>
    <t>Unique continuation theorems for biharmonic maps.</t>
  </si>
  <si>
    <t>Endocytosis and transport of growth factor receptors in peripheral axon regeneration: Novel lessons from neurons expressing lysine deficient FGF receptor type 1 in vitro.</t>
  </si>
  <si>
    <t>Scaling, anisotropy and complexity in near-surface atmospheric turbulence.</t>
  </si>
  <si>
    <t>Sedimentary basins investigation using teleseismic P-wave time-delays.</t>
  </si>
  <si>
    <t>Extracellular matrix sensing by FERONIA and Leucine-Rich Repeat Extensins controls vacuolar expansion during cellular elongation in Arabidopsis thaliana.</t>
  </si>
  <si>
    <t>Overview Obstacle Maps for Obstacle Aware Navigation of Autonomous Drones</t>
  </si>
  <si>
    <t>Experimental chemistry and structural stability of AlNb3 enabled by antisite defects formation</t>
  </si>
  <si>
    <t>Structural and functional stability of DNA nanopores in biological media</t>
  </si>
  <si>
    <t>Functional RNA Structures in the 3 UTR of Tick-Borne, Insect-Specific and No-Known-Vector Flaviviruses.</t>
  </si>
  <si>
    <t>Resveratrol and Its Effects on the Vascular System</t>
  </si>
  <si>
    <t>Loss of SR-BI Down-Regulates MITF and Suppresses Extracellular Vesicle Release in Human Melanoma.</t>
  </si>
  <si>
    <t>Contrasting effects of tillage and landscape structure on spiders and springtails in vineyards</t>
  </si>
  <si>
    <t>Cell metabolism control through O-GlcNAcylation of STAT5: A full or empty fuel tank makes a big difference for cancer cell growth and survival.</t>
  </si>
  <si>
    <t>From motion activity to geo-embeddings: generating and exploring vector representations of locations, traces and visitors through large-scale mobility data</t>
  </si>
  <si>
    <t>Investigating Quantum Coherence by Negative Excursions of the Wigner Quasi-Distribution</t>
  </si>
  <si>
    <t>Improving the Performance of Horseradish Peroxidase by Site-directed Mutagenesis</t>
  </si>
  <si>
    <t>Extended Regression Models for Predicting the Pumping Capability and Viscous Dissipation of Two-Dimensional Flows in Single-Screw Extrusion</t>
  </si>
  <si>
    <t>The paroxysmal depolarization shift: reconsidering its role in epilepsy, epileptogenesis and beyond.</t>
  </si>
  <si>
    <t>Placental CX3CL1 is deregulated by angiotensin II and contributes to a proinflammatory trophoblast-monocyte interaction</t>
  </si>
  <si>
    <t>A 24 h Age Difference Causes Twice as Much Gene Expression Divergence as 100 Generations of Adaptation to a Novel Environment</t>
  </si>
  <si>
    <t>Information geometric duality of phi-deformed exponential families</t>
  </si>
  <si>
    <t>A comparative study of statistically based landslide susceptibility models: A case study of Gorkha earthquake affected region in Nepal</t>
  </si>
  <si>
    <t>New insights in potato leaf freezing by infrared thermography</t>
  </si>
  <si>
    <t>Modelling Snowmelt in Ungauged Catchments</t>
  </si>
  <si>
    <t>Heterogeneous Freezing of Liquid Suspensions Including Juices and Extracts from Berries and Leaves from perennial Plants.</t>
  </si>
  <si>
    <t>Novel Approaches for Efficient Delay-Insensitive Communication</t>
  </si>
  <si>
    <t>Function-Based Search of Place Using Theoretical, Empirical and Probabilistic Patterns</t>
  </si>
  <si>
    <t>Evaluation of Different Machine Learning Methods and Deep-Learning Convolutional Neural Networks for Landslide Detection</t>
  </si>
  <si>
    <t>Helicobacter pylori-controlled c-Abl localization promotes cell migration and limits apoptosis</t>
  </si>
  <si>
    <t>Inclusive fitness benefits mitigate costs of cuckoldry to socially paired males</t>
  </si>
  <si>
    <t>Do patients consider computer-adaptive measures more appropriate than static questionnaires?</t>
  </si>
  <si>
    <t>Clade-age-dependent diversification under high species turnover shapes species richness disparities among tropical rainforest lineages of Bulbophyllum (Orchidaceae)</t>
  </si>
  <si>
    <t>Growth and cellular patterning during fetal human inner ear development studied by a correlative imaging Approach.</t>
  </si>
  <si>
    <t>The GMC superfamily of oxidoreductases revisited: analysis and evolution of fungal GMC oxidoreductases</t>
  </si>
  <si>
    <t>Kinetics of local and systemic immune cell responses in whirling disease infection and resistance in rainbow trout.</t>
  </si>
  <si>
    <t>Molecular probes for the identification of avian Haemoproteus and Leucocytozoon parasites in tissue sections by chromogenic in situ hybridization.</t>
  </si>
  <si>
    <t>Transcriptomic response in symptomless roots of clubroot infected kohlrabi (Brassica oleracea var. gongylodes) mirrors resistant plants.</t>
  </si>
  <si>
    <t>Novel interconnections of HOG signaling revealed by combined use of two proteomic software packages.</t>
  </si>
  <si>
    <t>Antibody opsonization enhances MAIT cell responsiveness to bacteria via a TNF dependent mechanism</t>
  </si>
  <si>
    <t>Present-day kinematic behaviour of active faults in the Eastern Alps.</t>
  </si>
  <si>
    <t>Imaging P-glycoprotein function at the blood-brain barrier as a determinant of the variability in response to CNS drugs</t>
  </si>
  <si>
    <t>Humans as inverted bats: A comparative approach to the obstetric conundrum</t>
  </si>
  <si>
    <t>Differential regulation of myc homologs by Wnt/ß Catenin signaling in the early metazoan Hydra</t>
  </si>
  <si>
    <t>Clinical translation of theranostic radiopharmaceuticals: Current regulatory status and recent examples</t>
  </si>
  <si>
    <t>Infrared and Raman spectra of lignin substructures: Coniferyl alcohol, abietin and coniferyl aldehyde</t>
  </si>
  <si>
    <t>Citrullinated histone H3, a biomarker for neutrophil extracellular trap formation, predicts the risk of mortality in patients with cancer.</t>
  </si>
  <si>
    <t>Diastereo- and Enantioselective Access to Stereotriads by a Flexible Coupling of Substituted Aldehydes and Alkenes</t>
  </si>
  <si>
    <t>Refugees in the media: Exploring a vicious cycle of frustrated psychological needs, selective exposure, and hostile intergroup attitudes</t>
  </si>
  <si>
    <t>Deep supercooling enabled by surface impregnation with lipophilic substances explains the survival of overwintering buds at extreme freezing</t>
  </si>
  <si>
    <t>A scalable model of vegetation transitions using deep neural networks</t>
  </si>
  <si>
    <t>The influence of spatial resolution on the spectral quality and quantification accuracy of whole-brain MRSI at 1.5 T, 3 T, 7 T and 9.4 T</t>
  </si>
  <si>
    <t>Sublingual immunotherapy with recombinant Mal d 1 downregulates the allergen-specific Th2 Response.</t>
  </si>
  <si>
    <t>A peptide inducing self-cleavage reaction initiates the activation of tyrosinase</t>
  </si>
  <si>
    <t>A comparison of static and dynamic delta-B0 mapping methods for correction of CEST MRI in the presence of temporal B0 field variations</t>
  </si>
  <si>
    <t>Novel mutant mouse line emphasizes the importance of protein kinase C theta for CD4+ T lymphocyte activation.</t>
  </si>
  <si>
    <t>Cross-Linkable Gelatins with Superior Mechanical Properties Through Carboxylic Acid Modification: Increasing the Two-Photon Polymerization Potential.</t>
  </si>
  <si>
    <t>Min-/Max-Volume Roofs Induced by Bisector Graphs of Polygonal Footprints of Buildings.</t>
  </si>
  <si>
    <t>OH defects in quartz as a provenance tool: Application to fluvial and deep marine sediments from SW Japan.</t>
  </si>
  <si>
    <t>A-, B- and C-type prymnesins are clade specific compounds and chemotaxonomic markers in Prymnesium parvum.</t>
  </si>
  <si>
    <t>Stretching vibration is a spectator in nucleophilic Substitution.</t>
  </si>
  <si>
    <t>Post-search IOR: Searching for inhibition of return after search.</t>
  </si>
  <si>
    <t>TraN: A novel repressor of an Enterococcus conjugative type IV secretion System.</t>
  </si>
  <si>
    <t>Spectral image scanning microscopy.</t>
  </si>
  <si>
    <t>Immobilization of ß-Galactosidases on the Lactobacillus Cell Surface Using the Peptidoglycan-Binding Motif LysM.</t>
  </si>
  <si>
    <t>Modeling of Absorption by Heavy Minor Species for the Hot Jupiter HD 209458b.</t>
  </si>
  <si>
    <t>Awad D, Bergler H et al: Inhibiting eukaryotic ribosome biogenesis.</t>
  </si>
  <si>
    <t>An Experimental Study of Metastability-Induced Glitching Behavior.</t>
  </si>
  <si>
    <t>Proteomic Response of Three Marine Ammonia-Oxidizing Archaea to Hydrogen.</t>
  </si>
  <si>
    <t>THE THIRD WAY: Prepositional Adverbials in the Diachrony of Romance (Part One).</t>
  </si>
  <si>
    <t>Gem-Quality Zircon Megacrysts from Placer Deposits in the Central Highlands, Vietnam—Potential Source and Links to Cenozoic Alkali Basalts.</t>
  </si>
  <si>
    <t>Do odour impact criteria of different jurisdictions ensure analogous separation distances for an equivalent level of protection?</t>
  </si>
  <si>
    <t>Light-Assisted Charge Propagation in Networks of Organic Semiconductor Crystallites on Hexagonal Boron Nitride.</t>
  </si>
  <si>
    <t>Molecular modelling of sorption processes of a range of diverse small organic molecules in Leonardite humic acid.</t>
  </si>
  <si>
    <t>Local Structure and Coordination Define Adsorption in a Model Ir1/Fe3O4 Single-Atom Catalyst.</t>
  </si>
  <si>
    <t>Sequence and hierarchy in vocal rhythms and phonology</t>
  </si>
  <si>
    <t>Spatial insurance in multi-trophic metacommunities</t>
  </si>
  <si>
    <t>Influence of the Ionic Liquid on the Activity of a SILP Fe(II) Pincer Catalyst for the Hydrogenation of Aldehydes</t>
  </si>
  <si>
    <t>Hyperspectral optical coherence tomography for in vivo visualization of melanin in the retinal pigment epithelium</t>
  </si>
  <si>
    <t>Biogenesis of lysosome-related organelles complex-1 (BORC)regulates late endosomal/lysosomal size through PIKfyvedependentphosphatidylinositol-3,5-bisphosphate</t>
  </si>
  <si>
    <t>Effects of Different Macromolecular Models on Reproducibility of FID-MRSI at 7T</t>
  </si>
  <si>
    <t>Highly variable mRNA half-life time within marine bacterial taxa and functional genes.</t>
  </si>
  <si>
    <t>Thermal Stability of Defect-Enhanced Ge on Si Quantum Dot Luminescence upon Millisecond Flash Lamp Annealing</t>
  </si>
  <si>
    <t>Thiol-Gelatin-Norbornene Bioink for Laser-based High-Definition Bioprinting</t>
  </si>
  <si>
    <t>Seasonal dynamics of marine snow-associated and free-living demethylating bacterial communities in the coastal northern Adriatic Sea.</t>
  </si>
  <si>
    <t>Effects of ibrutinib on proliferation and histamine release in canine neoplastic mast cells</t>
  </si>
  <si>
    <t>A Visual Tool for the Analysis of Algorithms for Tomographic Fiber Reconstruction in Materials Science</t>
  </si>
  <si>
    <t>Dynamic Supramolecular Ruthenium-based Gels Responsive To Visible/NIR Light And Heat</t>
  </si>
  <si>
    <t>Multivariate Comparison of Variance in R</t>
  </si>
  <si>
    <t>Oscillayers: A dataset for the study of climatic oscillations over Plio-Pleistocene time scales at high spatial-temporal resolution</t>
  </si>
  <si>
    <t>Groups with minds of their own making</t>
  </si>
  <si>
    <t>Damage model for plastic materials at finite strains</t>
  </si>
  <si>
    <t>At-line multi-angle light scattering detector for faster process development in enveloped virus-like particle purification</t>
  </si>
  <si>
    <t>Neuropeptides at the crossroad of fear and hunger: focus on neuropeptide Y</t>
  </si>
  <si>
    <t>Regioselective synthesis and characterization of monovanadium-substituted ß-octamolybdate [VMo7O26]5-</t>
  </si>
  <si>
    <t>Non-Cartesian GRAPPA and Coil Combination using Interleaved Calibration Data — Application to Concentric-Ring MRSI of the Human Brain at 7T</t>
  </si>
  <si>
    <t>Helvétius’s Challenge: Moral Luck, Political Constitutions, and the Economy of Esteem</t>
  </si>
  <si>
    <t>Closing the gap: Yeast electron transferring flavoprotein links the oxidation of D-lactate and D-a-hydroxyglutarate to energy production via the respiratory chain</t>
  </si>
  <si>
    <t>Redescription of Antetintinnidium mucicola (Claparède and Lachmann, 1858) nov. gen., nov. comb. (Alveolata, Ciliophora, Tintinnina)</t>
  </si>
  <si>
    <t>Comparing mapping and direct hyperspectral imaging in stand-off Raman spectroscopy for remote material identification</t>
  </si>
  <si>
    <t>Ecology of Sound Communication in Fishes</t>
  </si>
  <si>
    <t>High-Temperature Photochromism of Fe-Doped SrTiO3 Caused by UV-Induced Bulk Stoichiometry Changes.</t>
  </si>
  <si>
    <t>Improving Illumina assemblies with Hi-C and long reads: an example with the North African dromedary</t>
  </si>
  <si>
    <t>Chemoenzymatic Total Synthesis of deoxy-, epi- and Podophyllotoxin and a Biocatalytic Kinetic Resolution of Dibenzylbutyrolactones</t>
  </si>
  <si>
    <t>Structural aspects of the O-glycosylation linkage in glycopeptides via MD simulations and comparison with NMR experiments</t>
  </si>
  <si>
    <t>A Right to Remoteness? A Missing Bridge and Articulations of Indigeneity along an East Siberian Railroad</t>
  </si>
  <si>
    <t>Evaluation of homogenization methods for seasonal snow depth data in the Austrian Alps, 1930-2010</t>
  </si>
  <si>
    <t>Non-oxidative Enzymatic (De)Carboxylation of (Hetero)Aromatics and Acrylic Acid Derivatives</t>
  </si>
  <si>
    <t>Gender differences in clinical, laboratory, and polysomnographic features of Restless Legs Syndrome</t>
  </si>
  <si>
    <t>Characterization of EBT3 radiochromic films for dosimetry of proton beams in the presence of magnetic fields.</t>
  </si>
  <si>
    <t>DeviaTE: Assembly-free analysis and visualization of mobile genetic element composition</t>
  </si>
  <si>
    <t>Gross primary productivity of four European ecosystems constrained by joint CO2 and COS flux measurements</t>
  </si>
  <si>
    <t>CD11b+ cells markedly express the itch cytokine interleukin-31 in polymorphic light Eruption.</t>
  </si>
  <si>
    <t>Synergistic effects triggered by simultaneous Toll-like receptor 2 and 3 activation in human periodontal ligament stem cells</t>
  </si>
  <si>
    <t>Generation of a Jurkat-based fluorescent reporter cell line to evaluate lipid antigen interaction with the human iNKT cell receptor.</t>
  </si>
  <si>
    <t>Non-coding RNA Transcription in Tetrahymena Meiotic Nuclei Requires Dedicated Mediator Complex-Associated Proteins.</t>
  </si>
  <si>
    <t>The composition of bacterial communities associated with plastic biofilms differs between different polymers and stages of biofilm succession.</t>
  </si>
  <si>
    <t>Gluconeogenesis in cancer cells – Repurposing of a starvation-induced metabolic pathway?</t>
  </si>
  <si>
    <t>Witnessing Entanglement In Compton Scattering Processes Via Mutually Unbiased Bases.</t>
  </si>
  <si>
    <t>CHK1 dosage in germinal center B cells controls humoral immunity.</t>
  </si>
  <si>
    <t>Isometry Lie algebras of indefinite homogeneous spaces of finite volume</t>
  </si>
  <si>
    <t>Release of Formic Acid from Copper Formate: Hydride, Proton Coupled Electron and Hydrogen Atom Transfer All Play their Role</t>
  </si>
  <si>
    <t>Measuring biomaterials mechanics with atomic force microscopy. 1. Influence of the loading rate and applied force (pyramidal tips).</t>
  </si>
  <si>
    <t>Endosome and Golgi-associated degradation (EGAD) of membrane proteins regulates sphingolipid metabolism</t>
  </si>
  <si>
    <t>Association of complete blood count parameters, d-Dimer and soluble P-selectin with risk of arterial thromboembolism in patients with cancer.</t>
  </si>
  <si>
    <t>Earthquake Impact on Active Margins: Tracing Surficial Remobilization and Seismic Strengthening in a Slope Sedimentary Sequence</t>
  </si>
  <si>
    <t>Automatic Skin Lesion Area Determination of Basal Cell Carcinoma using OCT Angiography and a Skeletonization Approach: Preliminary Results</t>
  </si>
  <si>
    <t>Copula-based robust optimal block designs</t>
  </si>
  <si>
    <t>Electron-Beam Manipulation of Silicon Impurities in Single-Walled Carbon Nanotubes</t>
  </si>
  <si>
    <t>TET enzymes control antibody production and shape the mutational landscape in germinal center B cells</t>
  </si>
  <si>
    <t>Checkpoint kinase 1 is essential for fetal and adult hematopoiesis</t>
  </si>
  <si>
    <t>Alpha-Arylation of Carbonyl Compounds through Oxidative C-C Bond Activation</t>
  </si>
  <si>
    <t>Impact of Weight Loss Strategies on Obesity Induced DNA Damage</t>
  </si>
  <si>
    <t>Facial aging trajectories: A common shape pattern in male and female faces is disrupted after menopause</t>
  </si>
  <si>
    <t>Infrared Spectroscopy of Size-selected Hydrated Carbon Dioxide Radical Anions CO2•-(H2O)n (n = 2–61) in the C-O Stretch Region</t>
  </si>
  <si>
    <t>VIP-immunoreactive interneurons within circuits of the mouse basolateral amygdala.</t>
  </si>
  <si>
    <t>Proteome analysis reveals a role of rainbow trout lymphoid organs during Yersinia ruckeri infection process.</t>
  </si>
  <si>
    <t>Proteome Profiles of Head Kidney and Spleen of Rainbow Trout (Oncorhynchus Mykiss).</t>
  </si>
  <si>
    <t>Detecting Pre-Stimulus Source-Level Effects on Object Perception with Magnetoencephalography.</t>
  </si>
  <si>
    <t>Evolution and Function of Multimodal Courtship Displays</t>
  </si>
  <si>
    <t>Effects of climate change and horticultural use on the spread of naturalized alien garden plants in Europe</t>
  </si>
  <si>
    <t>The impact of dipolar layers on the electronic properties of organic/inorganic hybrid interfaces</t>
  </si>
  <si>
    <t>Effects of liking on visual attention in faces and paintings</t>
  </si>
  <si>
    <t>Cytokinin functions as an asymmetric and anti-gravitropic signal in lateral roots.</t>
  </si>
  <si>
    <t>Layer- and subregion-specific electrophysiological and morphological changes of the medial prefrontal cortex in a mouse model of neuropathic pain.</t>
  </si>
  <si>
    <t>Trace-free counterfactual communication with a nanophotonic processor.</t>
  </si>
  <si>
    <t>Interference during the retrieval of arithmetic and lexico-semantic knowledge modulates similar brain regions: Evidence from functional magnetic resonance imaging (fMRI).</t>
  </si>
  <si>
    <t>Lipid-dependent Akt-ivity: where, when and how.</t>
  </si>
  <si>
    <t>Correlating elemental distribution with mechanical properties of TiN/SiNx nanocomposite coatings.</t>
  </si>
  <si>
    <t>Electron-configuration stabilized (W,Al)B2 solid Solutions.</t>
  </si>
  <si>
    <t>IL-1 receptor blockade skews inflammation towards Th2 in a mouse model of systemic sclerosis.</t>
  </si>
  <si>
    <t>Shaping the branched flow of light through disordered media.</t>
  </si>
  <si>
    <t>Development of accurate piezoelectric beam models based on Boley’s method.</t>
  </si>
  <si>
    <t>Expression, Purification, Crystallization, and Enzyme Assays of Fumarylacetoacetate Hydrolase Domain-Containing Proteins.</t>
  </si>
  <si>
    <t>Wet-chemical porosification of LTCC substrates: Dissolution mechanism and mechanical properties.</t>
  </si>
  <si>
    <t>Vanadium-rich Muscovite from Austria: Crystal Structure, Chemical Analysis, and Spectroscopic Investigations.</t>
  </si>
  <si>
    <t>Deformation behaviour of TiN and Ti–Al–N coatings at 295 to 573K.</t>
  </si>
  <si>
    <t>Autocorrelation and Coherence Time of Interference in Poisson Networks.</t>
  </si>
  <si>
    <t>Fisher encoding of convolutional neural network features for endoscopic image classification.</t>
  </si>
  <si>
    <t>Remoteness promotes biological invasions on islands worldwide.</t>
  </si>
  <si>
    <t>Towards Integrating Evolution, Metabolism, and Climate Change Studies of Marine Ecosystems.</t>
  </si>
  <si>
    <t>Purification and Application of Genetically Encoded Potassium Ion Indicators for Quantification of Potassium Ion Concentrations within Biological Samples.</t>
  </si>
  <si>
    <t>Live cell imaging of signaling and metabolic activities.</t>
  </si>
  <si>
    <t>Experimental test of an entropic measurement uncertainty relation for arbitrary qubit observables</t>
  </si>
  <si>
    <t>Development and perfomance of a miniaturised spin rotator suitable for neutron interferometer experiments</t>
  </si>
  <si>
    <t>Coherent diffraction of hydrogen through the 246 pm lattice of graphene</t>
  </si>
  <si>
    <t>A quantum network stack and protocols for reliable entanglement-based networks</t>
  </si>
  <si>
    <t>Extended criterion for the modulation instability</t>
  </si>
  <si>
    <t>Helium-Surface Interaction and Electronic Corrugation of Bi2Se3(111)</t>
  </si>
  <si>
    <t>Dependence of electronic properties of DNA single strands on size and environment</t>
  </si>
  <si>
    <t>Mercury isotope fractionation in the subsurface of a Hg(II)-chloride-contaminated industrial legacy site</t>
  </si>
  <si>
    <t>Statistics of Coronal Dimmings Associated with Coronal Mass Ejections. II. Relationship between Coronal Dimmings and Their Associated CMEs.</t>
  </si>
  <si>
    <t>Molecular Dynamics Simulations of Ionic Liquids and Electrolytes Using Polarizable Force Fields</t>
  </si>
  <si>
    <t>Tetrode Recording from the Hippocampus of Behaving Mice Coupled with Four-Point-Irradiation Closed-Loop Optogenetics: A Technique to Study the Contribution of Hippocampal SWR Events to Learning.</t>
  </si>
  <si>
    <t>Mechanism of Olefin Metathesis with Neutral and Cationic Molybdenum Imido Alkylidene N Heterocyclic Carbene Complexes</t>
  </si>
  <si>
    <t>Strong light-field driven nanolasers</t>
  </si>
  <si>
    <t>VieSched++: A New VLBI Scheduling Software for Geodesy and Astrometry.</t>
  </si>
  <si>
    <t>The transcription factor odd-paired regulates temporal identity in transit-amplifying neural progenitors via an incoherent feed-forward Loop.</t>
  </si>
  <si>
    <t>Bond Forming- and Breaking Reactions at Sulfur(IV): Sulfoxides, Sulfonium Salts, Sulfur Ylides and Sulfinate Salts</t>
  </si>
  <si>
    <t>Direct Amination of Cobaltocenium Hexafluoridophosphate via Vicarious Nucleophilic Substitution</t>
  </si>
  <si>
    <t>Group 4 Metal and Lanthanide Complexes in the Oxidation State +3 with Tris(trimethylsilyl)silyl Ligands</t>
  </si>
  <si>
    <t>Charged Clusters of C&lt;sub&gt;60&lt;/sub&gt; and Au or Cu: Evidence for Stable Sizes and Specific Dissociation Channels</t>
  </si>
  <si>
    <t>Silicon Substitution in Nanotubes and Graphene via Intermittent Vacancies</t>
  </si>
  <si>
    <t>Design principles for thermoresponsive core-shell nanoparticles controlling thermal transitions by brush morphology</t>
  </si>
  <si>
    <t>Metal-Organic Framework Co-MOF-74 Based Host-Guest Composites for Resistive Gas Sensing</t>
  </si>
  <si>
    <t>Time Matters: The Carbon Footprint of Everyday Activities in Austria.</t>
  </si>
  <si>
    <t>An analysis of the magnetic behavior of olivine and garnet substitutional solid Solutions.</t>
  </si>
  <si>
    <t>Assessing the added value of the Intermediate Complexity Atmospheric Research (ICAR) model for precipitation in complex topography.</t>
  </si>
  <si>
    <t>Human DEF6 deficiency underlies an immunodeficiency syndrome with systemic autoimmunity and aberrant CTLA-4 homeostasis.</t>
  </si>
  <si>
    <t>A Scalable Index for Top-k Subtree Similarity Queries.</t>
  </si>
  <si>
    <t>Art looks different – Semantic and syntactic processing of paintings and associated neurophysiological brain Responses.</t>
  </si>
  <si>
    <t>Acetyl-CoA carboxylase 1–dependent lipogenesis promotes autophagy downstream of AMPK.</t>
  </si>
  <si>
    <t>Synthesis of an undecasaccharide featuring an oligomannosidic heptasaccharide and a bacterial Kdo-lipid A backbone for eliciting neutralizing antibodies to mammalian oligomannose on the HIV-1 envelope spike</t>
  </si>
  <si>
    <t>Triptycene Tripods for the Formation of Highly Uniform and Densely Packed Self-Assembled Monolayers with Controlled Molecular Orientation</t>
  </si>
  <si>
    <t>Cobalamin-dependent Apparent Intramolecular Methyl Transfer for Biocatalytic Constitutional Isomerization of Catechol Mono-Methyl Ethers</t>
  </si>
  <si>
    <t>Resonance fluorescence of GaAs quantum dots with nearunity photon indistinguishability</t>
  </si>
  <si>
    <t>Integrative Data Mining, Scaffold Analysis, and Sequential Binary Classification Models for Exploring Ligand Profiles of Hepatic Organic Anion Transporting Polypeptides (OATPs)</t>
  </si>
  <si>
    <t>Spectral Clustering Improves Label-Free Quantification of Low-Abundant Proteins</t>
  </si>
  <si>
    <t>Simple proof of confidentiality for private quantum channels in noisy environments</t>
  </si>
  <si>
    <t>Compressive time-of-flight 3D imaging using block-structured sensing matrices</t>
  </si>
  <si>
    <t>Feasibility study of the positronium imaging with the J-PET tomograph</t>
  </si>
  <si>
    <t>Energy-level alignment at strongly coupled organic-metal interfaces</t>
  </si>
  <si>
    <t>Real-time adaptive optics with pyramid wavefront sensors: part I. A theoretical analysis of the pyramid sensor model</t>
  </si>
  <si>
    <t>Brain leptin reduces liver lipids by increasing hepatic triglyceride secretion and lowering lipogenesis.</t>
  </si>
  <si>
    <t>BRAF inhibitors promote intermediate BRAF(V600E) conformations and binary interactions with activated RAS.</t>
  </si>
  <si>
    <t>A signal motif retains Arabidopsis ER-alpha-mannosidase I in the cis-Golgi and prevents enhanced glycoprotein ERAD.</t>
  </si>
  <si>
    <t>ATGL/CGI-58-Dependent Hydrolysis of a Lipid Storage Pool in Murine Enterocytes.</t>
  </si>
  <si>
    <t>Cognitive reappraisal capacity mediates the relationship between prefrontal recruitment during reappraisal of anger-eliciting events and paranoia-proneness.</t>
  </si>
  <si>
    <t>Humorous cognitive reappraisal: More benign humour and less "dark" humour is affiliated with more adaptive cognitive reappraisal strategies.</t>
  </si>
  <si>
    <t>Real-time adaptive optics with pyramid wavefront sensors: part II. Accurate wavefront reconstruction using iterative methods</t>
  </si>
  <si>
    <t>Extensive conservation of the proneuropeptide and peptide prohormone complement in mollusks</t>
  </si>
  <si>
    <t>Optimizing the spectro-temporal properties of photon pairs from Bragg-reflection waveguides.</t>
  </si>
  <si>
    <t>Controlled self-aggregation of polymer-based nanoparticles employing shear flow and magnetic fields</t>
  </si>
  <si>
    <t>Doping-induced insulator-metal transition in the Lifshitz magnetic insulator NaOsO3</t>
  </si>
  <si>
    <t>Can photoemission tomography be useful for small, strongly-interacting adsorbate systems?</t>
  </si>
  <si>
    <t>Space-filling curves of self-similar sets (II): edge-to-trail substitution rule</t>
  </si>
  <si>
    <t>Rapid counter-diabatic sweeps in lattice gauge adiabatic quantum computing</t>
  </si>
  <si>
    <t>Antiferromagnetic self-ordering of a Fermi gas in a ring cavity</t>
  </si>
  <si>
    <t>Error estimates for Arnoldi–Tikhonov regularization for ill-posed operator equations</t>
  </si>
  <si>
    <t>On an inverse potential problem for a fractional reaction-diffusion equation</t>
  </si>
  <si>
    <t>Management of the Correlations of UltracoldBosons in Triple Wells</t>
  </si>
  <si>
    <t>Constant vorticity water flows with full Coriolis term</t>
  </si>
  <si>
    <t>Kantowski-Sachs cosmology with Vlasov matter</t>
  </si>
  <si>
    <t>nEoS: Neutron Star Equation of State from hadron physics alone</t>
  </si>
  <si>
    <t>Reliability of scalable MoS2 FETs with 2 nm crystalline CaF2 insulators</t>
  </si>
  <si>
    <t>When products compete for consumers attention: How selective attention affects preferences.</t>
  </si>
  <si>
    <t>Photoacoustic Tomography with Direction Dependent Data: An Exact Series Reconstruction Approach</t>
  </si>
  <si>
    <t>Doping dependence of the pinning efficiency in K-doped Ba122 single crystals prior to and after fast neutron irradiation</t>
  </si>
  <si>
    <t>On the identification of a nonlinear term in a reaction-diffusion equation</t>
  </si>
  <si>
    <t>Comparing atmospheric data and models at station Wettzell during CONT17.</t>
  </si>
  <si>
    <t>Endothelial lipase increases antioxidative capacity of high-density lipoprotein.</t>
  </si>
  <si>
    <t>Spotting, Transcription and In Situ Synthesis: Three Routes for the Fabrication of RNA Microarrays.</t>
  </si>
  <si>
    <t>Filaggrin null mutations are associated with altered circulating Tregs in atopic dermatitis</t>
  </si>
  <si>
    <t>Investigating Clarinet Articulation Using a Physical Model and an Artificial Blowing Machine.</t>
  </si>
  <si>
    <t>The promise of fully-integrated PET/MR imaging: Non-invasive clinical quantification of cerebral glucose metabolism.</t>
  </si>
  <si>
    <t>Difference in reproductive mode rather than ploidy explains niche differentiation in sympatric sexual and apomictic populations of Potentilla puberula</t>
  </si>
  <si>
    <t>Response of wild bee diversity, abundance and functional traits to vineyard inter-row management intensity and landscape diversity across Europe</t>
  </si>
  <si>
    <t>Attractive Dipolar Coupling between Stacked Exciton Fluids.</t>
  </si>
  <si>
    <t>A Bidimensional Segregation Mode Maintains Symbiont Chromosome Orientation toward Its Host.</t>
  </si>
  <si>
    <t>Soil multifunctionality is affected by the soil environment and by microbial community composition and diversity.</t>
  </si>
  <si>
    <t>Multiple auto- and allopolyploidisations marked the Pleistocene history of the widespread Eurasian steppe plant Astragalus onobrychis (Fabaceae).</t>
  </si>
  <si>
    <t>Multi-level patterning nucleic acid photolithography.</t>
  </si>
  <si>
    <t>High-Density DNA and RNA microarrays - Photolithographic Synthesis, Hybridization and Preparation of Large Nucleic Acid Libraries.</t>
  </si>
  <si>
    <t>Screening-based approach to discover effective platinum-based chemotherapies for cancers with poor prognosis</t>
  </si>
  <si>
    <t>Multi-scale analysis of functional plankton diversity in floodplain wetlands: Effects of river Regulation</t>
  </si>
  <si>
    <t>Regression in Rett syndrome: Developmental pathways to its onset</t>
  </si>
  <si>
    <t>Medium Preparation for the Cultivation of Microorganisms under Strictly Anaerobic/Anoxic Conditions</t>
  </si>
  <si>
    <t>Comparative genomics suggests loss of keratin K24 in three evolutionary lineages of mammals</t>
  </si>
  <si>
    <t>Serum concentrations of free fatty acids are associated with 3-month mortality in acute heart failure patients.</t>
  </si>
  <si>
    <t>Oscillatory surface rheotaxis of swimming E. coli bacteria</t>
  </si>
  <si>
    <t>Live-Cell Imaging of Physiologically Relevant Metal Ions Using Genetically Encoded FRET-Based Probes.</t>
  </si>
  <si>
    <t>B Cell–Activating Factor Neutralization Aggravates Atherosclerosis</t>
  </si>
  <si>
    <t>ScaleTrotter: Illustrative Visual Travels Across Negative Scales.</t>
  </si>
  <si>
    <t>First records of casual occurrences of Chinese windmill Palm Trachycarpus fortunei (Hook.) H. Wendl. in Austria.</t>
  </si>
  <si>
    <t>Introducing AlienScenarios: a project to develop scenarios and models of biological invasions for the 21 st century.</t>
  </si>
  <si>
    <t>OH in detrital quartz grains as tool for provenance analysis: Case studies on various settings from Cambrian to Recent.</t>
  </si>
  <si>
    <t>Re-investigating substrate specificity of dihydroflavonol 4-reductase with respect to the B-ring hydroxylation pattern of substrates.</t>
  </si>
  <si>
    <t>Serotonin Transporter Binding in the Human Brain After Pharmacological Challenge Measured Using PET and PET/MR</t>
  </si>
  <si>
    <t>Improving the Post-polymerization Modification of Bio-Based Itaconate Unsaturated Polyesters: Catalyzing Aza-Michael Additions With Reusable Iodine on Acidic Alumina</t>
  </si>
  <si>
    <t>Platelets in Sepsis: An Update on Experimental Models and Clinical Data</t>
  </si>
  <si>
    <t>The High Light Response in Arabidopsis Requires the Calcium Sensor Protein CAS, a Target of STN7- and STN8-Mediated Phosphorylation</t>
  </si>
  <si>
    <t>Overexpression of PDE4A acts as central checkpoint inhibitor against cAMP-mediated immunosuppression in vitro.</t>
  </si>
  <si>
    <t>Evidence of a demethylase-independent role for the H3K4-specific histone demethylases in Aspergillus nidulans and Fusarium graminearum secondary metabolism</t>
  </si>
  <si>
    <t>A method for Smart Idea Allocation in crowd-based idea selection.</t>
  </si>
  <si>
    <t>Viral Communities in the Global Deep Ocean Conveyor Belt Assessed by Targeted Viromics</t>
  </si>
  <si>
    <t>Sequential localization of a complex electron fluid.</t>
  </si>
  <si>
    <t>The making and function of CAR cells.</t>
  </si>
  <si>
    <t>Psychometric Properties of the Multifaceted Gender-Related Attributes Survey (GERAS).</t>
  </si>
  <si>
    <t>Sex hormones and number processing. Progesterone and testosterone relate to hemispheric asymmetries during number comparison.</t>
  </si>
  <si>
    <t>Gravitational and tectonic stress states within a deep-seated gravitational slope deformation near the seismogenic Periadriatic Line fault</t>
  </si>
  <si>
    <t>Recent Advances Towards Syntheses of Diterpenoid Alkaloids</t>
  </si>
  <si>
    <t>The Airn lncRNA does not require any DNA elements within its locus to silence distant imprinted genes</t>
  </si>
  <si>
    <t>The human G protein-coupled ATP receptor P2Y11 is associated with IL-10 driven macrophage differentiation</t>
  </si>
  <si>
    <t>Improving Self-Control: The Influence of Role Models on Intertemporal Choices</t>
  </si>
  <si>
    <t>Macrophage Rewiring by Nutrient Associated PI3K Dependent Pathways</t>
  </si>
  <si>
    <t>Biochemical Characterization of the Fusarium graminearum Candidate ACC-Deaminases and Virulence Testing of Knockout Mutant Strains</t>
  </si>
  <si>
    <t>Predicting Ventral Striatal Activation During Reward Anticipation From Functional Connectivity at Rest</t>
  </si>
  <si>
    <t>Deep Learning in Music Recommendation Systems.</t>
  </si>
  <si>
    <t>Characterization of Vibrio cholerae’s Extracellular Nuclease Xds</t>
  </si>
  <si>
    <t>The Role of Noncoding RNAs in Double-Strand Break Repair</t>
  </si>
  <si>
    <t>Niche Differentiation of Aerobic and Anaerobic Ammonia Oxidizers in a High Latitude Deep Oxygen Minimum Zone</t>
  </si>
  <si>
    <t>PRDM9 forms a trimer by interactions within the zinc finger Array.</t>
  </si>
  <si>
    <t>Spectroscopy and Differential Emission Measure Diagnostics of a Coronal Dimming Associated with a Fast Halo CME</t>
  </si>
  <si>
    <t>The impact of poly-A microsatellite heterologies in meiotic recombination.</t>
  </si>
  <si>
    <t>Protein phosphatases regulate growth, development, cellulases and secondary metabolism in Trichoderma reesei</t>
  </si>
  <si>
    <t>Orphan Nuclear Receptor NR2F6 Suppresses T Follicular Helper Cell Accumulation through Regulation of IL-21.</t>
  </si>
  <si>
    <t>BTK inhibition is a potent approach to block IgE-mediated histamine release in human basophils.</t>
  </si>
  <si>
    <t>Transcription factor Fra-2 and its emerging role in matrix deposition, proliferation and inflammation in chronic lung diseases.</t>
  </si>
  <si>
    <t>Molecular cobalt corrole complex for the heterogeneous electrocatalytic reduction of carbon dioxide.</t>
  </si>
  <si>
    <t>Modulation of posterior intestinal mucosal proteome in rainbow trout (Oncorhynchus mykiss) after Yersinia ruckeri infection</t>
  </si>
  <si>
    <t>Data of a sub-analysis of the DEMDATA study: characteristics of Austrian and Czech nursing homes residents</t>
  </si>
  <si>
    <t>TERT expression is susceptible to BRAF and ETS-factor inhibition in BRAFV600E/TERT promoter double-mutated glioma</t>
  </si>
  <si>
    <t>Primary transcriptome analysis reveals importance of is elements for the shaping of the transcriptional landscape of bordetella pertussis.</t>
  </si>
  <si>
    <t>Unpacking Protection Motivation Theory: evidence for a separate protective and non-protective route in private flood mitigation behavior</t>
  </si>
  <si>
    <t>Holes and dependences in an ordered complex.</t>
  </si>
  <si>
    <t>Within-host evolution of bovine Staphylococcus aureus selects for a SigB-deficient pathotype characterized by reduced virulence but enhanced proteolytic activity and biofilm Formation.</t>
  </si>
  <si>
    <t>Beta-1,3-glucan-lacking Aspergillus fumigatus mediates an efficient antifungal immune response by activating complement and dendritic cells.</t>
  </si>
  <si>
    <t>Colistin dampens fibrinolysis and endothelial activation during endotoxaemia: A randomised, double blind trial.</t>
  </si>
  <si>
    <t>Space-time finite element methods stabilized using bubble function spaces.</t>
  </si>
  <si>
    <t>Spermidine: a physiological autophagy inducer acting as an anti-aging vitamin in 
humans?</t>
  </si>
  <si>
    <t>Low-energy electrons transform the nimorazole molecule into a radiosensitiser.</t>
  </si>
  <si>
    <t>Deserving Shelter: Conditional Access to Accommodation for Rejected Asylum Seekers in Austria, the Netherlands, and Sweden.</t>
  </si>
  <si>
    <t>Maintaining cytosolic aspartate levels is a major function of the TCA cycle in proliferating cells.</t>
  </si>
  <si>
    <t>New and cryptic species of intertidal mites (Acari, Oribatida) from the Western Caribbean – an integrative Approach.</t>
  </si>
  <si>
    <t>Rota–Baxter operators and post-Lie algebra structures on semisimple Lie algebras.</t>
  </si>
  <si>
    <t>Budget consolidation in a small open economy: a case study for Slovenia.</t>
  </si>
  <si>
    <t>Classification of Rota-Baxter operators on semigroup algebras of order two and three.</t>
  </si>
  <si>
    <t>Security and Distribution, or Should You Care about Merely Possible Losses?</t>
  </si>
  <si>
    <t>Party Activism: The permeability of the asylum protest arena in Austria</t>
  </si>
  <si>
    <t>New species and new records of bryozoans from Galicia (NW Spain)</t>
  </si>
  <si>
    <t>Type I and II PRMTs regulate catabolic as well as detoxifying processes in Aspergillus nidulans.</t>
  </si>
  <si>
    <t>The conjugating green alga Zygnema sp. (Zygnematophyceae) from the Arctic shows high frost tolerance in mature cells (pre-akinetes).</t>
  </si>
  <si>
    <t>On the x–coordinates of Pell equations which are k–generalized Fibonacci numbers.</t>
  </si>
  <si>
    <t>Evidence for high-density liquid water between 0.1 and 0.3 GPa near 150 K.</t>
  </si>
  <si>
    <t>Recombinant allergens for immunotherapy: state of the art.</t>
  </si>
  <si>
    <t>Metabolic disease and ABHD6 alter the circulating bis(monoacylglycerol)phosphate profile in mice and humans.</t>
  </si>
  <si>
    <t>Rethinking Authority in the Carolingian Empire.</t>
  </si>
  <si>
    <t>Cellular N-myristoyltransferases play a crucial picornavirus genus-specific role in viral assembly, virion maturation, and infectivity.</t>
  </si>
  <si>
    <t>Topological Characterization of Consensus under General Message Adversaries.</t>
  </si>
  <si>
    <t>Molecular Approaches for Diagnosis, Therapy and Prevention of Cow’s Milk Allergy.</t>
  </si>
  <si>
    <t>Endemic diversity and distribution of the Iranian vascular flora across phytogeographical regions, biodiversity hotspots and areas of endemism</t>
  </si>
  <si>
    <t>Imaging axon regeneration within synthetic nerve conduits</t>
  </si>
  <si>
    <t>Modulation of serotonin signaling by the putative oxaloacetate decarboxylase FAHD-1 in Caenorhabditis elegans.</t>
  </si>
  <si>
    <t>Does investor risk perception drive asset prices in markets? Experimental evidence.</t>
  </si>
  <si>
    <t>Correlation of EEG spectra, connectivity, and information theoretical biomarkers with psychological states in the epilepsy monitoring unit — A pilot study.</t>
  </si>
  <si>
    <t>SOCS2 is part of a highly prognostic 4-gene signature in AML and promotes disease aggressiveness.</t>
  </si>
  <si>
    <t>Dramatically decreased T cell responses but persistent IgE upon reduced pollen exposure.</t>
  </si>
  <si>
    <t>Novel pharmacological targets in drug development for the treatment of anxiety and anxiety-related disorders.</t>
  </si>
  <si>
    <t>Provincial, Proletarian, and Multinational: The Antibureaucratic Revolution in Late 1980s Priboj, Serbia.</t>
  </si>
  <si>
    <t>Effects of tillage intensity on pore system and physical quality of silt-textured soils detected by multiple methods.</t>
  </si>
  <si>
    <t>Functional characterization of novel bumetanide derivatives for epilepsy treatmen.</t>
  </si>
  <si>
    <t>The Echinoderm Fauna of the Azores (NE Atlantic Ocean).</t>
  </si>
  <si>
    <t>An annotated species list of regular echinoids from Sri Lanka with notes on some rarely seen temnopleurids.</t>
  </si>
  <si>
    <t>The impact of sea-level rise on tidal characteristics around Australia.</t>
  </si>
  <si>
    <t>Functional capillary impairment in patients with ventricular assist devices.</t>
  </si>
  <si>
    <t>Clopidogrel in Critically Ill Patients</t>
  </si>
  <si>
    <t>Meiotic DNA repair in the nucleolus employs a non-homologous end joining mechanism.</t>
  </si>
  <si>
    <t>Genetic diversity in introduced Douglas-fir and its natural regeneration in Central Europe.</t>
  </si>
  <si>
    <t>Concrete pavements subjected to hail showers: A semi-analytical thermoelastic multiscale Analysis.</t>
  </si>
  <si>
    <t>The Third Way. Prepositional Adverbials in the Diachrony of Romance (Second and Last Part).</t>
  </si>
  <si>
    <t>Historiography and Identity I: Ancient and Early Christian Narratives of Community.</t>
  </si>
  <si>
    <t>Recognizing Geometric Trees as Positively Weighted Straight Skeletons and Reconstructing Their Input.</t>
  </si>
  <si>
    <t>Weighted Voronoi Diagrams in the Maximum Norm.</t>
  </si>
  <si>
    <t>Model-based compensation of pixel crosstalk in liquid crystal spatial light modulators.</t>
  </si>
  <si>
    <t>Parental care and neuropeptide dynamics in a cichlid fish Neolamprologus caudopunctatus.</t>
  </si>
  <si>
    <t>Intercepted dehomologation of aldoses by N-heterocyclic carbene catalysis – a novel transformation in carbohydrate chemistry.</t>
  </si>
  <si>
    <t>Histamine causes influx via T-type voltage-gated calcium channels in an enterochromaffin tumor cell line: potential therapeutic target in adverse food reactions.</t>
  </si>
  <si>
    <t>Structural and magnetic properties of Cu-doped ZnO epitaxial films at the coalescence limit—A superparamagnetic CuO-ZnO nanocomposite.</t>
  </si>
  <si>
    <t>Design of aperiodic demultiplexers and optical diodes by optimizing photonic crystals.</t>
  </si>
  <si>
    <t>Serendipita Species Trigger Cultivar-Specific Responses to Fusarium Wilt in Tomato.</t>
  </si>
  <si>
    <t>Weighting the World: IPBES and the Struggle over Biocultural Diversity.</t>
  </si>
  <si>
    <t>Inhibition of Na+/K+- and Ca2+-ATPase activities by phosphotetradecavanadate.</t>
  </si>
  <si>
    <t>Fossil Giraffidae (Mammalia, Artiodactyla) from the early Turolian of Kavakdere (Central Anatolia, Turkey)Giraffidae (Mammalia, Artiodactyla) fossiles du Turolien inférieur de Kavakdere (Anatolie centrale, Turquie).</t>
  </si>
  <si>
    <t>Thiotrophic bacterial symbiont induces polyphenism in giant ciliate host Zoothamnium niveum.</t>
  </si>
  <si>
    <t>Bimodal Pollination Systems in Andean Melastomataceae Involving Birds, Bats, and Rodents.</t>
  </si>
  <si>
    <t>Spatiotemporal dynamics of different CO2 fixation strategies used by prokaryotes in a dimictic lake.</t>
  </si>
  <si>
    <t>Small, but surprisingly repetitive genomes: transposon expansion and not polyploidy has driven a doubling in genome size in a metazoan species complex.</t>
  </si>
  <si>
    <t>Access to health care, medical progress and the emergence of the longevity gap: A general equilibrium Analysis.</t>
  </si>
  <si>
    <t>Characterisation of the transfer of cluster ions through an atmospheric pressure interface time-of-flight mass spectrometer with hexapole ion guides.</t>
  </si>
  <si>
    <t>European species of Dendrostoma (Diaporthales).</t>
  </si>
  <si>
    <t>Reactions in the Radiosensitizer Misonidazole Induced by Low-Energy (0–10 eV) Electrons.</t>
  </si>
  <si>
    <t>3D based on 2D: Calculating Helix angles and stacking patterns using forgi 2.0, an RNA Python library centered on secondary structure elements (Version 2).</t>
  </si>
  <si>
    <t>Recovery of multiple coefficients in a reaction-diffusion equation.</t>
  </si>
  <si>
    <t>Low temperatures at higher elevations require plants to exhibit increased freezing resistance throughout the summer months.</t>
  </si>
  <si>
    <t>Phosphorylation of Drosophila CENP-A on serine 20 regulates protein turn-over and centromere-specific loading.</t>
  </si>
  <si>
    <t>Hepatocyte-specific deletion of lysosomal acid lipase leads to cholesteryl ester but not triglyceride or retinyl ester accumulation.</t>
  </si>
  <si>
    <t>“Antibureaucratism” as a Yugoslav Phenomenon: The View from Northwest Croatia.</t>
  </si>
  <si>
    <t>Philologische und historische Überlegungen zum 'Passa der Juden' im Johannesevangelium.</t>
  </si>
  <si>
    <t>Only alpha-Gal bound to lipids, but not to proteins, is transported across enterocytes as an IgE-reactive molecule that can induce effector cell activation.</t>
  </si>
  <si>
    <t>Disturbed neurotransmitter homeostasis in ether lipid deficiency.</t>
  </si>
  <si>
    <t>Added value of the DIC score and of D-dimer to predict outcome after successfully resuscitated out-of-hospital cardiac Arrest.</t>
  </si>
  <si>
    <t>The Editor’s I on Disease Development</t>
  </si>
  <si>
    <t>A Framework for Global Twenty-First Century Scenarios and Models of Biological Invasions.</t>
  </si>
  <si>
    <t>Estimating nitrogen flows of agricultural soils at a landscape level – A modelling study of the Upper Enns Valley, a long-term socio-ecological research region in Austria.</t>
  </si>
  <si>
    <t>Drivers of the relative richness of naturalized and invasive plant species on Earth.</t>
  </si>
  <si>
    <t>Spatio-temporal expression profile of sirtuins during aging of the annual fish Nothobranchius furzeri</t>
  </si>
  <si>
    <t>Comparison of post-traumatic changes in circulating and bone marrow leukocytes between BALB/c and CD-1 mouse strains.</t>
  </si>
  <si>
    <t>Schönbauer BM, Mayer H: Effect of small defects on the fatigue strength of martensitic stainless Steels.</t>
  </si>
  <si>
    <t>FI-ICP-OES determination of Pb in drinking water after pre-concentration using magnetic nanoparticles coated with ionic liquid.</t>
  </si>
  <si>
    <t>Classical and intermediate monocytes scavenge non-transferrin-bound iron and damaged erythrocytes.</t>
  </si>
  <si>
    <t>Mitochondrial DNA copy number is associated with mortality and infections in a large cohort of patients with chronic kidney disease.</t>
  </si>
  <si>
    <t>Probing novelty at the LHC: Heuristic appraisal of disruptive experimentation</t>
  </si>
  <si>
    <t>Doctor, I Think I Am Suffering from MCAS: Differential Diagnosis and Separating Facts from Fiction.</t>
  </si>
  <si>
    <t>The role of ADAMTS&amp;#8208;13 and von Willebrand factor in cancer patients: Results from the Vienna Cancer and Thrombosis Study.</t>
  </si>
  <si>
    <t>SiGe quantum well infrared photodetectors on strained-silicon-on-insulator.</t>
  </si>
  <si>
    <t>Highly indistinguishable single photons from incoherently excited quantum dots.</t>
  </si>
  <si>
    <t>Paleohydrology of southwest Nevada (USA) based on groundwater 234U/238U over the past 475 k.y.</t>
  </si>
  <si>
    <t>Differential Requirements for Centrioles in Mitotic Centrosome Growth and Maintenance.</t>
  </si>
  <si>
    <t>Considerable matrix shift in the electronic transitions of helium-solvated cesium dimer cation Cs2He+.</t>
  </si>
  <si>
    <t>Solution techniques for the inter-modal pickup and delivery problem in two regions.</t>
  </si>
  <si>
    <t>Highly Charged Droplets of Superfluid Helium</t>
  </si>
  <si>
    <t>Ancient origins of arthropod moulting pathway components.</t>
  </si>
  <si>
    <t>Expansion of a single transposable element family is associated with genome-size increase and radiation in the genus Hydra.</t>
  </si>
  <si>
    <t>The Role of Mitochondria in the Mechanisms of Cardiac Ischemia-Reperfusion Injury.</t>
  </si>
  <si>
    <t>Phosphorylation of the lipid droplet localized glycerol-3-phosphate acyltransferase Gpt2 prevents a futile triacylglycerol cycle in yeast.</t>
  </si>
  <si>
    <t>Enhanced acquisition of antibiotic-resistant intestinal E. coli during the first year of life assessed in a prospective cohort study</t>
  </si>
  <si>
    <t>Adaptive sequence evolution is driven by biotic stress in a pair of orchid species (Dactylorhiza) with distinct ecological optima.</t>
  </si>
  <si>
    <t>Genome-scale CRISPR screens are efficient in non-homologous end-joining deficient cells.</t>
  </si>
  <si>
    <t>Synthetic Lethal Interactions for Kinase Deficiencies to DNA Damage Chemotherapeutics.</t>
  </si>
  <si>
    <t>Genomic analyses suggest parallel ecological divergence in Heliosperma pusillum (Caryophyllaceae).</t>
  </si>
  <si>
    <t>Integrating restriction site-associated DNA sequencing (RAD-seq) with morphological cladistic analysis clarifies evolutionary relationships among major species groups of bee orchids.</t>
  </si>
  <si>
    <t>Enhanced labile plasma iron in hematopoietic stem cell transplanted patients promotes Aspergillus outgrowth.</t>
  </si>
  <si>
    <t>Global 3D Hydrodynamic Modeling of In-transit Ly Alpha Absorption of GJ 436b.</t>
  </si>
  <si>
    <t>The psychostimulant (±)-cis-4,4'-dimethylaminorex (4,4'-DMAR) interacts with human plasmalemmal and vesicular monoamine Transporters.</t>
  </si>
  <si>
    <t>Simple lysis of bacterial cells for DNA-based diagnostics using hydrophilic ionic liquids.</t>
  </si>
  <si>
    <t>Application of Network Analysis to Flow Systems with Alternating Wave Channels: Part A (Pressure Flows).</t>
  </si>
  <si>
    <t>Direct measurement of the in situ decomposition of microbial-derived soil organic matter.</t>
  </si>
  <si>
    <t>Exploring the microbial biotransformation of extraterrestrial material on nanometer scale.</t>
  </si>
  <si>
    <t>Quantum computing with graphene Plasmons.</t>
  </si>
  <si>
    <t>A Network-Theory-Based Comparative Study of Melt-Conveying Models in Single-Screw Extrusion: A. Isothermal Flow.</t>
  </si>
  <si>
    <t>Edible insects: Cross-recognition of IgE from crustacean- and house dust mite allergic patients, and reduction of allergenicity by food processing.</t>
  </si>
  <si>
    <t>A comparison of the interplay of public and occupational work-family Policies in Austria, Denmark, Italy and the United Kingdom</t>
  </si>
  <si>
    <t>First record of the family Ameronothridae (Acari, Oribatida) from Japan – new species, juvenile morphology, ecology and biogeographic remarks</t>
  </si>
  <si>
    <t>Identification of proteins associated with splicing factors Ntr1, Ntr2, Brr2 and Gpl1 in the fission yeast Schizosaccharomyces pombe.</t>
  </si>
  <si>
    <t>Binding Modes and Metabolism of Caffeine.</t>
  </si>
  <si>
    <t>Redox Cofactor Rotates during Its Stepwise Decarboxylation: Molecular Mechanism of Conversion of Coproheme to Heme b.</t>
  </si>
  <si>
    <t>In Situ Small-Angle Neutron Scattering Investigation of Adsorption-Induced Deformation in Silica with Hierarchical Porosity.</t>
  </si>
  <si>
    <t>Toward Elimination of Discrepancies between Theory and Experiment: Anharmonic Rotational–Vibrational Spectrum of Water in Solid Noble Gas Matrices.</t>
  </si>
  <si>
    <t>Synthetic Entry to Polyfunctionalized Molecules through the [3+2]-Cycloaddition of Thiocarbonyl Ylides.</t>
  </si>
  <si>
    <t>From Anhydrous Zinc Oxide Nanoparticle Powders to Aqueous Colloids: Impact of Water Condensation and Organic Salt Adsorption on Free Exciton Emission.</t>
  </si>
  <si>
    <t>Surface Induced Phenytoin Polymorph. 1. Full Structure Solution by Combining Grazing Incidence X-ray Diffraction and Crystal Structure Prediction.</t>
  </si>
  <si>
    <t>Exploring the Catalytic Properties of Unsupported and TiO2-Supported Cu5 Clusters: CO2 Decomposition to CO and CO2 Photoactivation.</t>
  </si>
  <si>
    <t>Labeling and Natural Post-Translational Modification of Peptides and Proteins via Chemoselective Pd-Catalyzed Prenylation of Cysteine.</t>
  </si>
  <si>
    <t>How [FeFe]-Hydrogenase Facilitates Bidirectional Proton Transfer</t>
  </si>
  <si>
    <t>Large-Scale Photolithographic Synthesis of Chimeric DNA/RNA Hairpin Microarrays To Explore Sequence Specificity Landscapes of RNase HII Cleavage.</t>
  </si>
  <si>
    <t>A Domino 10-Step Total Synthesis of FR252921 and Its Analogues, Complex Macrocyclic Immunosuppressants.</t>
  </si>
  <si>
    <t>Herburger A, Beyer MK et al: Probing the Structural Evolution of the Hydrated Electron in Water Cluster Anions (H2O)n–, n greater/equal 200, by Electronic Absorption Spectroscopy</t>
  </si>
  <si>
    <t>Improved Sensitivity in Low-Input Proteomics Using Micropillar Array-Based Chromatography.</t>
  </si>
  <si>
    <t>Unified Approach to the Chemoselective alpha-Functionalization of Amides with Heteroatom Nucleophiles.</t>
  </si>
  <si>
    <t>Mechanism of Biocatalytic Friedel–Crafts Acylation by Acyltransferase from Pseudomonas protegens.</t>
  </si>
  <si>
    <t>Immobilized Enzymes on Graphene as Nanobiocatalyst.</t>
  </si>
  <si>
    <t>Linking Isotope Exchange with Fe(II)-Catalyzed Dissolution of Iron(hydr)oxides in the Presence of the Bacterial Siderophore Desferrioxamine-B</t>
  </si>
  <si>
    <t>4,4’-Dimethoxychalcone: A natural flavonoid that promotes health through autophagy-dependent and –independent effects</t>
  </si>
  <si>
    <t>The "Golden Age" of Synesthesia Inquiry in the Late Nineteenth Century (1876–1895)</t>
  </si>
  <si>
    <t>Why Alternative Memory and Place-making Practices in Divided Cities Matter</t>
  </si>
  <si>
    <t>The collaborative multi-level lot-sizing problem with cost synergies</t>
  </si>
  <si>
    <t>Coordinating perspectives: De se and taste attitudes in communication</t>
  </si>
  <si>
    <t>Radical factorization in finitary ideal Systems.</t>
  </si>
  <si>
    <t>Staying true with the help of others: doxastic self-control through interpersonal commitment</t>
  </si>
  <si>
    <t>The gendered and racialized politics of risk analysis. The case of Frontex.</t>
  </si>
  <si>
    <t>Irreversible oxidative post-translational modifications in heart disease</t>
  </si>
  <si>
    <t>Structural differences between unannealed and expanded high-density amorphous ice based on isotope substitution neutron diffraction</t>
  </si>
  <si>
    <t>Groundwater of the Crimean peninsula: A first systematic study using stable isotopes</t>
  </si>
  <si>
    <t>On the Aubin property of solution maps to  parameterized  variational systems with implicit constraints</t>
  </si>
  <si>
    <t>Stability of Deficits in Reading Fluency and/or Spelling</t>
  </si>
  <si>
    <t>Regulation of gene expression by the action of a fungal lncRNA on a transactivator</t>
  </si>
  <si>
    <t>Older People Living Alone (OPLA) Non-kin-carers support towards the end of life: qualitative longitudinal study protocol</t>
  </si>
  <si>
    <t>Optimization of ultrastructural preservation of human brain for transmission electron microscopy after long post-mortem intervals</t>
  </si>
  <si>
    <t>The nuclear 18S ribosomal DNAs of avian haemosporidian parasites</t>
  </si>
  <si>
    <t>The role of PKAc1 in gene regulation and trichodimerol production in Trichoderma reesei</t>
  </si>
  <si>
    <t>Fusion transcription factors for strong, constitutive expression of cellulases and xylanases in Trichoderma reesei</t>
  </si>
  <si>
    <t>Remnants of ancestral larval eyes in an eyeless mollusk? A scaphopod Go-opsin lacking the highly conserved K2996 in its retinalbinding domain</t>
  </si>
  <si>
    <t>Aspirin for primary prevention of cardiovascular disease: a meta-Analysis with a particular focus on subgroups.</t>
  </si>
  <si>
    <t>Nest defense in the face of cuckoldry: Evolutionary rather than facultative adaptation to chronic paternity loss</t>
  </si>
  <si>
    <t>The proteolytic activity of Listeria monocytogenes HtrA</t>
  </si>
  <si>
    <t>Transcriptome profiling of posterior kidney of brown trout, Salmo trutta during proliferative kidney disease</t>
  </si>
  <si>
    <t>The single-grain method: adding TEM to the equation</t>
  </si>
  <si>
    <t>Unpacking emotional contexts of post-truth</t>
  </si>
  <si>
    <t xml:space="preserve">The evolution of the concept of synesthesia in the nineteenth century as revealed through the history of its Name.
</t>
  </si>
  <si>
    <t>Salivary cortisol responses to acute stress vary between allergic and healthy individuals: the role of plasma oxytocin, emotion regulation strategies, reported stress and anxiety</t>
  </si>
  <si>
    <t>The leucine biosynthetic pathway is crucial for adaptation to iron starvation and virulence in Aspergillus fumigatus.</t>
  </si>
  <si>
    <t xml:space="preserve"> Rationality Proofs by Curve Counting.</t>
  </si>
  <si>
    <t>Exponential decay of Bergman kernels on complete Hermitian manifolds with Ricci curvature bounded from below.</t>
  </si>
  <si>
    <t>Accelerating Islamic charities in Indonesia: zakat, sedekah and the immediacy of social media</t>
  </si>
  <si>
    <t>Indications for a moonlighting function of translation factor aIF5A in the crenarchaeum Sulfolobus solfataricus</t>
  </si>
  <si>
    <t>Water in protein hydration and ligand recognition</t>
  </si>
  <si>
    <t>Procedural memory consolidation is associated with heart rate variability and sleep spindles.</t>
  </si>
  <si>
    <t>Positive and negative ions of the amino acid histidine formed in low-energy electron collisions</t>
  </si>
  <si>
    <t>Extracting conditionally heteroscedastic components using Independent Component Analysis</t>
  </si>
  <si>
    <t>STARR-seq and UMI-STARR-seq – assessing enhancer activities for genome-wide-, high- and low-complexity candidate libraries</t>
  </si>
  <si>
    <t>Metatranscriptomic and metabolite profiling reveals vertical heterogeneity within a Zygnema green algal mat from Svalbard (High Arctic)</t>
  </si>
  <si>
    <t>Old World camels in a modern world – a balancing act between conservation and genetic improvement</t>
  </si>
  <si>
    <t>Monoacylglycerol lipase inhibition protects from liver injury in mouse models of sclerosing cholangitis.</t>
  </si>
  <si>
    <t>mRNA transfection in CHO-cells reveals production bottlenecks</t>
  </si>
  <si>
    <t>Host plant-related genomic differentiation in the European cherry fruit fly, Rhagoletis cerasi</t>
  </si>
  <si>
    <t>Recombinant production of a hard-to-express membrane-bound cytochrome P450 in different yeasts – comparison of physiology and productivity</t>
  </si>
  <si>
    <t>Polysaccharide Oxidation by Lytic Polysaccharide Monooxygenase is Enhanced by Engineered Cellobiose Dehydrogenase</t>
  </si>
  <si>
    <t>DBBM shows no signs of resorption under inflammatory conditions. An experimental study in the mouse calvaria</t>
  </si>
  <si>
    <t>Coupled genomic evolutionary histories as signatures of organismal innovations in cephalopods</t>
  </si>
  <si>
    <t>Auxin guides roots to avoid obstacles during gravitropic growth</t>
  </si>
  <si>
    <t>Stabilization of soluble high-affinity T cell receptor with de novo disulfide bonds</t>
  </si>
  <si>
    <t>Magneto-Ionic Switching of Superparamagnetism</t>
  </si>
  <si>
    <t>Probing Crustal Anisotropy by Receiver Functions at the Deep Continental Drilling Site KTB in Southern Germany</t>
  </si>
  <si>
    <t>Edible insects – defining knowledge gaps in biological and ethical considerations of entomophagy.</t>
  </si>
  <si>
    <t>Comparison of three types of laser optical disdrometers under natural rainfall conditions.</t>
  </si>
  <si>
    <t>Sample size calculation and blinded recalculation for analysis of covariance models with multiple random covariates.</t>
  </si>
  <si>
    <t>Non-absolutely irreducible elements in the ring of integer-valued polynomials.</t>
  </si>
  <si>
    <t>A protein-linger strategy keeps the plant on-hold after rehydration of drought-stressed Beta vulgaris.</t>
  </si>
  <si>
    <t>Understanding the World Economy in Terms of Networks: A Survey of Data-Based Network Science Approaches on Economic Networks</t>
  </si>
  <si>
    <t>Towards a Computational Framework for Modeling the Impact of Aortic Coarctations Upon Left Ventricular Load</t>
  </si>
  <si>
    <t>Microscopic Isthmuses and Fibrosis Within the Border Zone of Infarcted Hearts Promote Calcium-Mediated Ectopy and Conduction Block</t>
  </si>
  <si>
    <t>A First Y-Chromosomal Haplotype Network to Investigate Male-Driven Population Dynamics in Domestic and Wild Bactrian Camels</t>
  </si>
  <si>
    <t>Stable Isotope-Assisted Plant Metabolomics: Investigation of Phenylalanine-Related Metabolic Response in Wheat Upon Treatment With the Fusarium Virulence Factor Deoxynivalenol.</t>
  </si>
  <si>
    <t>Random matrix analysis of Ca2+ signals in beta-cell collectives.</t>
  </si>
  <si>
    <t>Zearalenone and ß-Zearalenol But Not Their Glucosides Inhibit Heat Shock Protein 90 ATPase Activity.</t>
  </si>
  <si>
    <t>Metabolic Programming of Macrophages: Implications in the Pathogenesis of Granulomatous Disease</t>
  </si>
  <si>
    <t>Scaling of the AIS and somatodendritic compartments in a S RGCs</t>
  </si>
  <si>
    <t>The camel adaptive immune receptors repertoire as a singular example of structural and functional genomics</t>
  </si>
  <si>
    <t>Assessment of Artificial and Natural Transport Mechanisms of Ice Nucleating Particles in an Alpine Ski Resort in Obergurgl, Austria</t>
  </si>
  <si>
    <t>Development and application of sub-mitochondrial targeted Ca2+ biosensors</t>
  </si>
  <si>
    <t>High-Level Teleoperation System For Aerial Exploration In Indoor Environments</t>
  </si>
  <si>
    <t>Fungal growth in batch culture - what we could benefit if we start looking closer</t>
  </si>
  <si>
    <t>Stable isotope assisted plant metabolomics: Combination of global and tracer based labeling for enhanced untargeted profiling and compound annotation</t>
  </si>
  <si>
    <t>Interconnectedness of the Grinnellian and Eltonian Niche in Regional and Local Plant-Pollinator Communities.</t>
  </si>
  <si>
    <t>Systematic Y2H Screening Reveals Extensive Effector-Complex Formation.</t>
  </si>
  <si>
    <t>JAK/STAT cytokine signaling at the crossroad of NK cell development and maturation</t>
  </si>
  <si>
    <t>Increased flame retardancy of enzymatic functionalized PET and Nylon fabrics via DNA immobilization</t>
  </si>
  <si>
    <t>Glacial runoff promotes deep burial of sulfur cycling-associated microorganisms in marine sediments</t>
  </si>
  <si>
    <t>Involvement of the eIF2a kinase GCN2 in UV-B responses</t>
  </si>
  <si>
    <t>Linking Internal Carbonate Chemistry Regulation and Calcification in Corals Growing at a Mediterranean CO2 Vent</t>
  </si>
  <si>
    <t>Noninvasive analysis of tree stems by electrical resistivity tomography: unravelling the effects of temperature, water status and electrode installation</t>
  </si>
  <si>
    <t>Tissue specific reference genes for microRNA expression analysis in a mouse model of peripheral nerve injury</t>
  </si>
  <si>
    <t>Attenuation correction approaches for serotonin transporter quantification with PET/MRI</t>
  </si>
  <si>
    <t>Ice-binding proteins in a Chrysophycean snow alga: acquisition of an essential gene by HGT</t>
  </si>
  <si>
    <t>More than just attractive: how CCL2 influences myeloid cell behavior beyond chemotaxis</t>
  </si>
  <si>
    <t>The lysine deacetylase RpdA is essential for virulence in Aspergillus fumigatus.</t>
  </si>
  <si>
    <t>A broad spectrum protein glycosylation system influences type II protein secretion and associated phenotypes in Vibrio cholerae</t>
  </si>
  <si>
    <t>Event stratigraphy in a hadal oceanic trench: The Japan Trench as sedimentary archive recording recurrent giant subduction zone earthquakes and their role in organic carbon export to the deep sea</t>
  </si>
  <si>
    <t>C1R Mutations Trigger Constitutive Complement 1 Activation in Periodontal Ehlers-Danlos Syndrome.</t>
  </si>
  <si>
    <t>Effect Declines Are Systematic, Strong, and Ubiquitous: A Meta-Meta-Analysis of the Decline Effect in Intelligence Research.</t>
  </si>
  <si>
    <t>Effects of Mortality Salience on Physiological Arousal.</t>
  </si>
  <si>
    <t>In Planta Glycan Engineering and Functional Activities of IgE Antibodies.</t>
  </si>
  <si>
    <t>Neuropilin-1 Acts as a Receptor for Complement Split Products.</t>
  </si>
  <si>
    <t>Two Different Missense C1S Mutations, Associated to Periodontal Ehlers-Danlos Syndrome, Lead to Identical Molecular Outcomes.</t>
  </si>
  <si>
    <t>Bacterial Communities Associated With Spherical Nostoc Macrocolonies.</t>
  </si>
  <si>
    <t>Faith and Forgetfulness: Homo Religiosus, Jean-Louis Chrétien, and Heidegger.</t>
  </si>
  <si>
    <t>Landslide Susceptibility Mapping Using GIS-Based Data Mining Algorithms.</t>
  </si>
  <si>
    <t>Next Generation Hedgehog/GLI Pathway Inhibitors for Targeting Cancer and Cancer Stem Cells</t>
  </si>
  <si>
    <t>Switching to a Healthy Diet Prevents the Detrimental Effects of Western Diet in a Colitis-Associated Colorectal Cancer Model.</t>
  </si>
  <si>
    <t>The Malacosporean Myxozoan Parasite Tetracapsuloides bryosalmonae: A Threat to Wild Salmonids.</t>
  </si>
  <si>
    <t>Calcium Signaling in ß-cell Physiology and Pathology: A Revisit.</t>
  </si>
  <si>
    <t>Relative Radiometric Calibration of Airborne LiDAR Data for Archaeological Applications</t>
  </si>
  <si>
    <t>Gully Head-Cut Distribution Modeling Using Machine Learning Methods—A Case Study of N.W. Iran.</t>
  </si>
  <si>
    <t>Changes of Circulating Extracellular Vesicles from the Liver after Roux-en-Y Bariatric Surgery</t>
  </si>
  <si>
    <t>Characterization of Antibiotic and Biocide Resistance Genes and Virulence Factors of Staphylococcus Species Associated with Bovine Mastitis in Rwanda.</t>
  </si>
  <si>
    <t>Development of an Indirect Quantitation Method to Assess Ichthyotoxic B-Type Prymnesins from Prymnesium parvum</t>
  </si>
  <si>
    <t>Nutritional and Pharmacological Targeting of the Calcium-Sensing Receptor Influences Chemically Induced Colitis in Mice.</t>
  </si>
  <si>
    <t>1,25(OH)2D3 Differently Affects Immunomodulatory Activities of Mesenchymal Stem Cells Depending on the Presence of TNF-alpha, IL-1beta and IFN-gamma.</t>
  </si>
  <si>
    <t>Application of Probabilistic and Machine Learning Models for Groundwater Potentiality Mapping in Damghan Sedimentary Plain, Iran.</t>
  </si>
  <si>
    <t>Dioxygen activation with molybdenum complexes bearing amide-functionalized iminophenolate ligands</t>
  </si>
  <si>
    <t>The Role of Phosphatidylethanolamine Adducts in Modification of the Activity of Membrane Proteins under Oxidative Stress.</t>
  </si>
  <si>
    <t>Nociceptor Signalling through ion Channel Regulation via GPCRs</t>
  </si>
  <si>
    <t>Low Systemic Levels of Chemokine C-C Motif Ligand 3 (CCL3) are Associated with a High Risk of Venous Thromboembolism in Patients with Glioma.</t>
  </si>
  <si>
    <t>Landslide Susceptibility Mapping for Austria Using Geons and Optimization with the Dempster-Shafer Theory.</t>
  </si>
  <si>
    <t>“Patients’ interests first, but … “ – Austrian veterinarians’ attitudes to moral challenges in modern small animal practice</t>
  </si>
  <si>
    <t>Visualization of Sirtuin 4 Distribution between Mitochondria and the Nucleus, Based on Bimolecular Fluorescence Self-Complementation.</t>
  </si>
  <si>
    <t>A Novel Ensemble Approach for Landslide Susceptibility Mapping (LSM) in Darjeeling and Kalimpong Districts, West Bengal, India.</t>
  </si>
  <si>
    <t>An operator based approach to irregular frames of translates</t>
  </si>
  <si>
    <t>Nutrient Excess Triggers the Expression of the Penicillium chrysogenum Antifungal Protein PAFB.</t>
  </si>
  <si>
    <t>NECTIN4 (PVRL4) as putative therapeutic target for a specific subtype of high grade serous ovarian cancer – an integrative multi-omics approach</t>
  </si>
  <si>
    <t>Direct Targeting Options for STAT3 and STAT5 in Cancer.</t>
  </si>
  <si>
    <t>beta-Amino- and Alkoxy-Substituted Disilanides.</t>
  </si>
  <si>
    <t>Proposing a Novel Predictive Technique for Gully Erosion Susceptibility Mapping in Arid and Semi-arid Regions (Iran).</t>
  </si>
  <si>
    <t>Plasma Levels of snoRNAs are Associated with Platelet Activation in Patients with Peripheral Artery Disease.</t>
  </si>
  <si>
    <t>Late Orogenic Heating of (Ultra)High Pressure Rocks: Slab Rollback vs. Slab Breakoff.</t>
  </si>
  <si>
    <t>Insights gained from 3D-organotypic cultures to study atopic dermatitis and ichthyosis vulgaris</t>
  </si>
  <si>
    <t>RAF Kinase Inhibitor Protein in Myeloid Leukemogenesis.</t>
  </si>
  <si>
    <t>IL-1beta Induces SOCS2 Expression in Human Dendritic Cells.</t>
  </si>
  <si>
    <t>Comparison of a Floating Cylinder with Solid and Water Ballast.</t>
  </si>
  <si>
    <t>Bring More Data!—A Good Advice? Removing Separation in Logistic Regression by Increasing Sample Size.</t>
  </si>
  <si>
    <t>Solving Integer Linear Programs by Exploiting Variable-Constraint Interactions: A Survey.</t>
  </si>
  <si>
    <t>Exploring Castellaniella defragrans linalool (de)hydratase-isomerase for enzymatic hydration of alkenes</t>
  </si>
  <si>
    <t>CGRP Signaling via CALCRL Increases Chemotherapy Resistance and Stem Cell Properties in Acute Myeloid Leukemia.</t>
  </si>
  <si>
    <t>Evaluating Urban Bicycle Infrastructure through Intersubjectivity of Stress Sensation Derived from Physiological Measurements</t>
  </si>
  <si>
    <t>Improving the Performance of Water Distribution Networks Based on the Value Index in the System Dynamics Framework.</t>
  </si>
  <si>
    <t>Combined Fully Contactless Finger and Hand Vein Capturing Device with a Corresponding Dataset</t>
  </si>
  <si>
    <t>Maternal Platelets—Friend or Foe of the Human Placenta?</t>
  </si>
  <si>
    <t>Analysing Stakeholder Consensus for a Sustainable Transport Development Decision by Fuzzy- and Interval-AHP</t>
  </si>
  <si>
    <t>A Semi-automated Object-based Gully Networks Detection Using Different Machine Learning Models: A Case Study at Bowen Catchment, Queensland, Australia</t>
  </si>
  <si>
    <t>Bostrychines A-F, Six Novel Mycosporine-Like Amino-Acids and a Novel Betaine from the Red Alga Bostrychia scorpioides</t>
  </si>
  <si>
    <t>Dynamics of an ongoing Wolbachia spread in the European cherry fruit fly, Rhagoletis cerasi (Diptera: Tephritidae)</t>
  </si>
  <si>
    <t>Rho GTPases in the physiology and pathophysiology of peripheral sensory neurons</t>
  </si>
  <si>
    <t>Multidisciplinary Challenges in Mastocytosis and how to address with Personalized Medicine Approaches</t>
  </si>
  <si>
    <t>The Thermoregulatory Behavior of Nectar Foraging Polistine Wasps (Polistes dominula and Polistes gallicus) in Different Climate Conditions</t>
  </si>
  <si>
    <t>Iron in Neurodegeneration – Cause or Consequence?</t>
  </si>
  <si>
    <t>TYK2: An Upstream Kinase of STATs in Cancer.</t>
  </si>
  <si>
    <t>Structural Implications of STAT3 and STAT5 SH2 Domain Mutations.</t>
  </si>
  <si>
    <t>Shaping the Nascent Ribosome: AAA-ATPases in Eukaryotic Ribosome Biogenesis.</t>
  </si>
  <si>
    <t>Predicting Habitat Suitability and Conserving Juniperus spp. Habitat Using SVM and Maximum Entropy Machine Learning Techniques.</t>
  </si>
  <si>
    <t>Fuzzy Object-Based Image Analysis Methods Using Sentinel-2A and Landsat-8 Data to Map and Characterize Soil Surface Residue.</t>
  </si>
  <si>
    <t>Kinetic Models of Secondary Active Transporters.</t>
  </si>
  <si>
    <t>The Methyltransferase Region of Vesicular Stomatitis Virus L Polymerase Is a Target Site for Functional Intramolecular Insertion.</t>
  </si>
  <si>
    <t>Development of a Food-Based Diet Quality Score from a Short FFQ and Associations with Obesity Measures, Eating Styles and Nutrient Intakes in Finnish Twins.</t>
  </si>
  <si>
    <t>Investigating Schema-Free Encoding of Categorical Data Using Prime Numbers in a Geospatial Context</t>
  </si>
  <si>
    <t>Wearables and the Quantified Self: Systematic Benchmarking of Physiological Sensors.</t>
  </si>
  <si>
    <t>Tyrosine Kinases in Helicobacter pylori Infections and Gastric Cancer.</t>
  </si>
  <si>
    <t>A Comparative Assessment of Random Forest and k-Nearest Neighbor Classifiers for Gully Erosion Susceptibility Mapping.</t>
  </si>
  <si>
    <t>Diverging Effects of Landscape Factors and Inter-Row Management on the Abundance of Beneficial and Herbivorous Arthropods in Andalusian Vineyards (Spain)</t>
  </si>
  <si>
    <t>Multiyear Typology of Long-Range Transported Aerosols over Europe.</t>
  </si>
  <si>
    <t>Ultrahigh Resolution Polarization Sensitive Optical Coherence Tomography of the Human Cornea with Conical Scanning Pattern and Variable Dispersion Compensation.</t>
  </si>
  <si>
    <t>The Major Histocompatibility Complex of Old World Camels—A Synopsis.</t>
  </si>
  <si>
    <t>Immobilization of Polyiodide Redox Species in Porous Carbon for Battery-Like Electrodes in Eco-Friendly Hybrid Electrochemical Capacitors.</t>
  </si>
  <si>
    <t>Assessing Urban Livability through Residential Preference—An International Survey .</t>
  </si>
  <si>
    <t>Water in Mesoporous Confinement: Glass-To-Liquid Transition or Freezing of Molecular Reorientation Dynamics?</t>
  </si>
  <si>
    <t>Increased Citrullinated Histone H3 Levels in the Early Post-Resuscitative Period Are Associated with Poor Neurologic Function in Cardiac Arrest Survivors—A Prospective Observational Study.</t>
  </si>
  <si>
    <t>The CXCR4–CXCL12-Axis Is of Prognostic Relevance in DLBCL and Its Antagonists Exert Pro-Apoptotic Effects In Vitro.</t>
  </si>
  <si>
    <t>Impact of Fibroblast-Derived SPARC on Invasiveness of Colorectal Cancer Cells.</t>
  </si>
  <si>
    <t>A Histone Acetyltransferase Inhibitor with Antifungal Activity against CTG clade Candida Species</t>
  </si>
  <si>
    <t>Ferroelectric self-poling in GeTe films and crystals</t>
  </si>
  <si>
    <t>Extracting the dynamic magnetic contrast in time-resolved X-ray transmission microscopy</t>
  </si>
  <si>
    <t>Evaluation of Three Auditory-Sculptural Qualities Created by an Icosahedral Loudspeaker.</t>
  </si>
  <si>
    <t>Talking to dogs: Companion animal directed speech in a stress test</t>
  </si>
  <si>
    <t>Myasthenia gravis: pathogenic effects of autoantibodies on neuromuscular architecture</t>
  </si>
  <si>
    <t>STAT5a/b Deficiency Delays, But Does Not Prevent, Prolactin-Driven Prostate Tumorigenesis in Mice</t>
  </si>
  <si>
    <t>Imaging the Vocal Folds: A Feasibility Study on Strain Imaging and Elastography of Porcine Vocal Folds</t>
  </si>
  <si>
    <t>Thermal Airborne Optical Sectioning.</t>
  </si>
  <si>
    <t>Design, Implementation, and Evaluation of a Head and Neck MRI RF Array Integrated with a 511 keV Transmission Source for Attenuation Correction in PET/MR.</t>
  </si>
  <si>
    <t>Identifying Foreign Tourists’ Nationality from Mobility Traces via LSTM Neural Network and Location Embeddings.</t>
  </si>
  <si>
    <t>Untargeted Metabolomics Reveals Molecular Effects of Ketogenic Diet on Healthy and Tumor Xenograft Mouse Models.</t>
  </si>
  <si>
    <t>Ether Lipid Deficiency in Mice Produces a Complex Behavioral Phenotype Mimicking Aspects of Human Psychiatric Disorders.</t>
  </si>
  <si>
    <t>A Mouse Model to Assess STAT3 and STAT5A/B Combined Inhibition in Health and Disease Conditions.</t>
  </si>
  <si>
    <t>Traffic Accident Spatial Simulation Modeling for Planning of Road Emergency Services.</t>
  </si>
  <si>
    <t>Xenobiotic Receptors and Their Mates in Atopic Dermatitis.</t>
  </si>
  <si>
    <t>UAV-Based Slope Failure Detection Using Deep-Learning Convolutional Neural Networks.</t>
  </si>
  <si>
    <t>Effect of Chronic Corticosterone Treatment on Depression-Like Behavior and Sociability in Female and Male C57BL/6N Mice.</t>
  </si>
  <si>
    <t>Immunotherapy-Based Targeting and Elimination of Leukemic Stem Cells in AML and CML.</t>
  </si>
  <si>
    <t>Combining Design Patterns and Topic Modeling to Discover Regions That Support Particular Functionality.</t>
  </si>
  <si>
    <t>Seasonal Progression of Ground Displacement Identified with Satellite Radar Interferometry and the Impact of Unusually Warm Conditions on Permafrost at the Yamal Peninsula in 2016.</t>
  </si>
  <si>
    <t>Assessing and Representing Livability through the Analysis of Residential Preference.</t>
  </si>
  <si>
    <t>Acoustic Pressure Pipette Aspiration Method Combined with Finite Element Analysis for Isotropic Materials.</t>
  </si>
  <si>
    <t>Comparing deep belief networks with support vector machines for classifying gene expression data from complex disorders.</t>
  </si>
  <si>
    <t>Natural climate solutions versus bioenergy: Can carbon benefits of natural succession compete with bioenergy from short rotation coppice?</t>
  </si>
  <si>
    <t>Dynorphin-based “release on demand” gene therapy for drug-resistant temporal lobe epilepsy.</t>
  </si>
  <si>
    <t>Quantifying stratospheric temperature signals and climate imprints from post-2000 volcanic eruptions</t>
  </si>
  <si>
    <t>The brain acid-soluble protein 1 (BASP1) interferes with the oncogenic capacity of MYC and its binding to calmodulin.</t>
  </si>
  <si>
    <t>BGAL1 depletion boosts the level of beta-galactosylation of N- and O- glycans in N. benthamiana.</t>
  </si>
  <si>
    <t>Mitochondria orchestrate proteostatic and metabolic stress Responses.</t>
  </si>
  <si>
    <t>THE BRIGHT SIDE AND DARK SIDE OF TRUSTThe Mediating Effect of Franchisor Trust on Performance</t>
  </si>
  <si>
    <t>Decomposition of Copper Formate Clusters: Insight into Elementary Steps of Calcination and Carbon Dioxide Activation.</t>
  </si>
  <si>
    <t>“He Who Has the Spirits Must Work a Lot”: A Psycho-Anthropological Account of Spirit Possession in the Dominican Republic.</t>
  </si>
  <si>
    <t>Inverted Binding of Non-natural Substrates in Strictosidine Synthase Leads to a Switch of Stereochemical Outcome in Enzyme-Catalyzed Pictet–Spengler Reactions.</t>
  </si>
  <si>
    <t>Calls during agonistic interactions vary with arousal and raise audience attention in ravens.</t>
  </si>
  <si>
    <t>The Handicap Principle: How an Erroneous Hypothesis Became a Scientific Principle</t>
  </si>
  <si>
    <t>Perspective and strategy interactively modulate sex differences in a 3D navigation Task.</t>
  </si>
  <si>
    <t>Biocatalytic Enantioselective Oxidation of sec-Allylic Alcohols with Flavin-Dependent Oxidases</t>
  </si>
  <si>
    <t>A small molecule chaperone rescues the stability and activity of a cancer-associated variant of NAD(P)H:quinone oxidoreductase 1 in vitro</t>
  </si>
  <si>
    <t>Alpha carbonic acid revisited: Carbonic acid monomethyl ester as a solid and its conformational isomerism in the gas phase</t>
  </si>
  <si>
    <t>Infrared multiple photon dissociation spectroscopy of hydrated cobalt anions doped with carbon dioxide CoCO2(H2O)n-, n = 1-10, in the C=O stretch region</t>
  </si>
  <si>
    <t>Photon-number parity of heralded single photons from a Bragg-reflection waveguide
reconstructed loss-tolerantly via moment generating function.</t>
  </si>
  <si>
    <t>Thermodynamically optimal creation of correlations.</t>
  </si>
  <si>
    <t>Assessing model-dielectric-dependent hybrid functionals on the antiferromagnetic transition-metal monoxides MnO, FeO, CoO, and NiO.</t>
  </si>
  <si>
    <t>Reversible time travel with freedom of choice.</t>
  </si>
  <si>
    <t>Evidence for a universal Fermi-liquid scattering rate throughout the phase diagram of the copper-oxide superconductors.</t>
  </si>
  <si>
    <t>Work estimation and work fluctuations in the presence of non-ideal measurements.</t>
  </si>
  <si>
    <t>Deep learning-assisted classification of site-resolved quantum gas microscope Images.</t>
  </si>
  <si>
    <t>A retrospective evaluation of automated optimization of deep brain stimulation Parameters.</t>
  </si>
  <si>
    <t>The effects of forest cover and disturbance on torrential hazards: large-scale evidence from the Eastern Alps.</t>
  </si>
  <si>
    <t>Quantum state transfer via acoustic edge states in a 2D optomechanical Array.</t>
  </si>
  <si>
    <t>Preconditioning inverse problems for hyperbolic equations with applications to photoacoustic tomography.</t>
  </si>
  <si>
    <t>A new temporal control approach for SCAO Systems.</t>
  </si>
  <si>
    <t>A Fourier approach to the inverse source problem in an absorbing and anisotropic scattering medium.</t>
  </si>
  <si>
    <t>Frames, their relatives and reproducing kernel Hilbert spaces.</t>
  </si>
  <si>
    <t>Multiple Killing horizons: the initial value formulation for Lambda -vacuum.</t>
  </si>
  <si>
    <t>Rotationally inelastic processes of C2-(2Sigma g+) colliding with He (1 S) at low temperatures: ab initio  interaction potential, state changing rates and kinetic modelling.</t>
  </si>
  <si>
    <t>Memory cost of temporal correlations.</t>
  </si>
  <si>
    <t>Adsorption and epitaxial growth of small organic semiconductors on hexagonal boron Nitride.</t>
  </si>
  <si>
    <t>Local Li-ion conductivity changes within Al stabilized Li7La3Zr2O12 and their relationship to three-dimensional variations of the bulk composition.</t>
  </si>
  <si>
    <t>Morpholine-based buffers activate aerobic photobiocatalysis via spin correlated ion pair Formation.</t>
  </si>
  <si>
    <t>Boosting photobioredox catalysis by morpholine electron donors under aerobic conditions.</t>
  </si>
  <si>
    <t>Dynamics of individual Brownian rods in a microchannel flow</t>
  </si>
  <si>
    <t>Using photoelectron spectroscopy to observe oxygen spillover to zirconia.</t>
  </si>
  <si>
    <t xml:space="preserve">Substoichiometric ultrathin zirconia films cause strong metal–support interaction† </t>
  </si>
  <si>
    <t>Combined treatment of phonon scattering by electrons and point defects explains the thermal conductivity reduction in highly-doped Si.</t>
  </si>
  <si>
    <t>Aggregation of Au(i)-complexes on amorphous substrates governed by aurophilicity.</t>
  </si>
  <si>
    <t>Defining side chain successions in anthracene-based poly(arylene ethynylene)-alt-poly(phenylene vinylene)s: probing structure–property relationships.</t>
  </si>
  <si>
    <t>Nanoscale dipole dynamics of protein membranes studied by broadband dielectric microscopy.</t>
  </si>
  <si>
    <t>Exchange coupling in a frustrated trimetric molecular magnet reversed by a 1D nano-confinement.</t>
  </si>
  <si>
    <t>Femtosecond laser generation of microbumps and nanojets on single and bilayer Cu/Ag thin films.</t>
  </si>
  <si>
    <t>Directional and regioselective hole injection of spiropyran photoswitches intercalated into A/T-duplex DNA.</t>
  </si>
  <si>
    <t>Transition metal-substituted Keggin polyoxotungstates enabling covalent attachment to proteinase K upon co-crystallization.</t>
  </si>
  <si>
    <t>Tuning the interactions of decavanadate with thaumatin, lysozyme, proteinase K and human serum proteins by its coordination to a pentaaquacobalt(ii) complex cation.</t>
  </si>
  <si>
    <t>Alkyl chain assisted thin film growth of 2,7-dioctyloxy-benzothienobenzothiophene.</t>
  </si>
  <si>
    <t>Synthesis of nanosized vanadium(v) oxide clusters below 10 nm.</t>
  </si>
  <si>
    <t>A dithiocarbamate anchoring group as a flexible platform for interface Engineering.</t>
  </si>
  <si>
    <t>Solvent-independent determination of heteroatom protonation states from NMR spectra by differential deuterium isotope shifts.</t>
  </si>
  <si>
    <t>Monitoring fast chemical processes byreaction-interrupted excitation transfer (ExTra)NMR spectroscopy.</t>
  </si>
  <si>
    <t>Huber R, Bredies K et al: Total generalized variation regularization for multi-modal electron tomography.</t>
  </si>
  <si>
    <t>Recent advances in modeling vibrational spectra of food adulterants – Theoretical simulation of IR and NIR bands of melamine.</t>
  </si>
  <si>
    <t>Relational ambivalence: Exploring the social and discursive dimensions of ambivalence—The case of Turkish aging labor migrants.</t>
  </si>
  <si>
    <t>Does clinical outcome of birch pollen immunotherapy relate to induction of blocking antibodies preventing IgE from allergen binding? A pilot study monitoring responses during first year of AIT.</t>
  </si>
  <si>
    <t>YPR2 is a light dependent regulator of carbon and secondary metabolism in Trichoderma reesei</t>
  </si>
  <si>
    <t>Ecophysiology of Chloromonas hindakii sp. nov. (Chlorophyceae), Causing Orange Snow Blooms at Different Light Conditions.</t>
  </si>
  <si>
    <t>Correlating surface cation composition and thin film micro-structure to the electrochemical performance of lanthanum Strontium cobaltite (LSC) electrodes.</t>
  </si>
  <si>
    <t>Hybrid Synthesis of Zirconium Oxycarbide Nanopowders with Defined and Controlled Composition</t>
  </si>
  <si>
    <t>A Convenient Workflow to Spot Photosensitizers Revealed Photo-activity in Basidiomycetes</t>
  </si>
  <si>
    <t>Surface chemistry of La0.6Sr0.4CoO3-delta thin films and its impact on the oxygen surface exchange resistance.</t>
  </si>
  <si>
    <t>Macroscopic Defects upon Decomposition of CO2 Clathrate Hydrate Crystals.</t>
  </si>
  <si>
    <t>Synthesis of alpha-CF3-proline derivatives by means of a formal (3 + 2)-cyclisation between trifluoropyruvate imines and Michael acceptors.</t>
  </si>
  <si>
    <t>Distinguishing Ice beta-XV from Deep Glassy Ice VI: Raman Spectroscopy.</t>
  </si>
  <si>
    <t>The effect of plant identity and mixed feeding on the detection of seed DNA in regurgitates of carabid beetles.</t>
  </si>
  <si>
    <t>A broadly applicable COI primer pair and an efficient single-tube amplicon library preparation protocol for metabarcoding.</t>
  </si>
  <si>
    <t>Neuroimaging markers of global cognition in early Alzheimer's disease: A magnetic resonance imaging-electroencephalography study.</t>
  </si>
  <si>
    <t>An oligosaccharyltransferase from Leishmania major increases the N-glycan occupancy on recombinant glycoproteins produced in Nicotiana
benthamiana.</t>
  </si>
  <si>
    <t>STAT1 is a sex-specific tumor suppressor in colitis-associated colorectal cancer.</t>
  </si>
  <si>
    <t>Olaparib is effective in combination with, and as maintenance therapy after, first-line endocrine therapy in prostate cancer cells.</t>
  </si>
  <si>
    <t>Stable Europium(III) Complexes with Short Linkers for Site-Specific Labeling of Biomolecules.</t>
  </si>
  <si>
    <t>Enhanced bio-electrochemical reduction of carbon dioxide using neutral red as redox mediator</t>
  </si>
  <si>
    <t>Empirical Research on Folk Moral Objectivism</t>
  </si>
  <si>
    <t>NMR characterization of solvent accessibility and transient structure in intrinsically disordered proteins</t>
  </si>
  <si>
    <t>North American Douglas-fir (P. menziesii) in Europe: establishment and reproduction within new geographic space without consequences for its genetic diversity</t>
  </si>
  <si>
    <t>How far do tadpoles travel in the rainforest? Parent-assisted dispersal in poison frogs</t>
  </si>
  <si>
    <t>Anionic and zwitterionic moieties as widespread glycan modifications in non-vertebrates</t>
  </si>
  <si>
    <t>Pichia pastoris protease-deficient and auxotrophic strains generated by a novel, user-friendly vector toolbox for gene deletion</t>
  </si>
  <si>
    <t>Combining release and runout in statistical landslide susceptibility modeling</t>
  </si>
  <si>
    <t>Stability Analysis for Parameterized Variational Systems with Implicit Constraints</t>
  </si>
  <si>
    <t>Optimal Upper Bound for the Correlation Energy of a Fermi Gas in the Mean-Field Regime</t>
  </si>
  <si>
    <t>Subarachnoid Hemorrhage is Followed by Pituitary Gland Volume Loss: A Volumetric MRI Observational Study</t>
  </si>
  <si>
    <t>Protocolized Brain Oxygen Optimization in Subarachnoid Hemorrhage</t>
  </si>
  <si>
    <t>Enantioselective Catalytic (4+1)-Cyclization of ortho-Hydroxy-para-Quinone Methides with Allenoates</t>
  </si>
  <si>
    <t>Comment on Healey’s “Quantum Theory and the Limits of Objectivity”.</t>
  </si>
  <si>
    <t>Generalized Pseudointersections</t>
  </si>
  <si>
    <t>A joint time-assignment and expenditure-allocation model: value of leisure and value of time assigned to travel for specific population segments</t>
  </si>
  <si>
    <t>Steady state motion of a shear deformable beam in contact with a traveling surface</t>
  </si>
  <si>
    <t>T cell-derived cytokines enhance the antigen-presenting capacity of human neutrophils.</t>
  </si>
  <si>
    <t>Cellwise outlier detection and biomarker identification in metabolomics based on pairwise log-ratios</t>
  </si>
  <si>
    <t>Platelet-rich fibrin suppresses in vitro osteoclastogenesis</t>
  </si>
  <si>
    <t>Effects of light on human circadian rhythms, sleep and mood</t>
  </si>
  <si>
    <t>PET/MRI versus PET/CT in oncology: a prospective single-center study of 330 examinations focusing on implications for patient management and cost considerations</t>
  </si>
  <si>
    <t>Identification of factors influencing hydrologic model performance using a top-down approach in a large number of U.S. catchments</t>
  </si>
  <si>
    <t>JAK-STAT inhibition impairs K-RAS-driven lung adenocarcinoma progression</t>
  </si>
  <si>
    <t>LAMTOR/Ragulator regulates lipid metabolism in macrophages and foam cell differentiation</t>
  </si>
  <si>
    <t>Exponential Time Decay of Solutions to Reaction-Cross-Diffusion Systems of Maxwell–Stefan Type</t>
  </si>
  <si>
    <t>Macroeconomic Effects of Serbia’s Integration in the EU and the Euro Area</t>
  </si>
  <si>
    <t>Next-generation disease modeling with direct conversion: A new path to old neurons</t>
  </si>
  <si>
    <t>Rigorous mean-field limit and cross-diffusion</t>
  </si>
  <si>
    <t>Gross motor adaptation benefits from sleep after training</t>
  </si>
  <si>
    <t>CTLA-4 antibody ipilimumab negatively affects CD4+ T-cell responses in vitro</t>
  </si>
  <si>
    <t>PH-dependent cell–cell interactions in the green alga Chara</t>
  </si>
  <si>
    <t>Knowledge embedded</t>
  </si>
  <si>
    <t>A manifold-based approach to sparse global constraint satisfaction problems</t>
  </si>
  <si>
    <t>N3/4 Law in the Cubic Lattice</t>
  </si>
  <si>
    <t>Post-magmatic tectonic evolution of the outer Izu-Bonin forearc revealed by sediment basin structure and vein microstructure analysis: implications for a 15 Ma hiatus between Pacific Plate subduction initiation and forearc extension</t>
  </si>
  <si>
    <t>A systemic perspective on socioeconomic transformation in the digital age</t>
  </si>
  <si>
    <t>CD28 and CD57 define four populations with distinct phenotypic properties within human CD8+ T cells</t>
  </si>
  <si>
    <t>Training pet dogs for eye-tracking and awake fMRI</t>
  </si>
  <si>
    <t>Improving models of fine root carbon stocks and fluxes in European forests</t>
  </si>
  <si>
    <t>Trapping ionic dimers of dinuclear peroxido mandelato complexes of vanadium(V) into cavities constructed from ?- and ?-[Ni(phenanthroline)3]2+ cations: a precursor to Ni(VO3)2</t>
  </si>
  <si>
    <t>Infrared and Raman spectra of lignin substructures: Dibenzodioxocin</t>
  </si>
  <si>
    <t>A combinatorial identity for rooted labeled forests</t>
  </si>
  <si>
    <t>Assessment and correction of macroscopic field variations in 2D spoiled gradient echo sequences</t>
  </si>
  <si>
    <t>Germinality does not necessarily define mAb expression and thermal stability</t>
  </si>
  <si>
    <t>Crystal structures and calorimetry reveal catalytically relevant binding mode of coproporphyrin and coproheme in coproporphyrin ferrochelatase</t>
  </si>
  <si>
    <t>Investigating the relationship between climate, stand age, and temporal trends in masting behavior of European forest trees</t>
  </si>
  <si>
    <t>UDP-N-acetyl-a-D-galactosamine:polypeptide N-acetylgalactosaminyltransferase from the snail Biomphalaria glabrata – structural reflections</t>
  </si>
  <si>
    <t>Improving sensitivity, specificity, and reproducibility of individual brainstem activation</t>
  </si>
  <si>
    <t>The Expression of CNS-Specific PPARGC1A Transcripts Is Regulated by Hypoxia and a Variable GT Repeat Polymorphism</t>
  </si>
  <si>
    <t>Quadratic Split Quaternion Polynomials: Factorization and Geometry</t>
  </si>
  <si>
    <t>The Caribbean enigma: the presence of unusual cryptic diversity in intertidal mites (Arachnida, Acari, Oribatida)</t>
  </si>
  <si>
    <t>Computable upper error bounds for Krylov approximations to matrix exponentials and associated phi-functions</t>
  </si>
  <si>
    <t>On the Construction of Large Algebras Not Contained in the Image of the Borel Map</t>
  </si>
  <si>
    <t>Watersiporidae (Bryozoa) in Iberian waters: an update on alien and native species</t>
  </si>
  <si>
    <t>RBP2 stabilizes slow Cav1.3 Ca2+ channel inactivation properties of cochlear inner hair cells</t>
  </si>
  <si>
    <t>The future is not always open</t>
  </si>
  <si>
    <t>The Amino Terminus of LeuT Changes Conformation in an Environment Sensitive Manner</t>
  </si>
  <si>
    <t>Moment explosions in the rough Heston model</t>
  </si>
  <si>
    <t>The scent gland chemistry of neogoveid cyphophthalmids (Opiliones): an unusual methyljuglone from Metasiro savannahensis</t>
  </si>
  <si>
    <t>“How does Austria sleep?” self-reported sleep habits and complaints in an online survey</t>
  </si>
  <si>
    <t>On the relevance of double tax treaties</t>
  </si>
  <si>
    <t>CO Oxidation on Stepped Rh Surfaces: µm-Scale Versus Nanoscale</t>
  </si>
  <si>
    <t>A new approach for satisfactory pensions with no guarantees</t>
  </si>
  <si>
    <t>Stationary Schrödinger equation in the semi-classical limit: WKB-based scheme coupled to a turning point</t>
  </si>
  <si>
    <t>On the Parity Under Metapletic Operators and an Extension of a Result of Lyubarskii and Nes</t>
  </si>
  <si>
    <t>Assessing the Performance of EUHFORIA Modeling the Background Solar Wind</t>
  </si>
  <si>
    <t>Zeros of the Wigner distribution and the short-time Fourier transform</t>
  </si>
  <si>
    <t>Neuronal nitric oxide synthase regulation of calcium cycling in ventricular cardiomyocytes is independent of Cav1.2 channel modulation under basal conditions</t>
  </si>
  <si>
    <t>Effect of platelet-rich fibrin on cell proliferation, migration, differentiation, inflammation, and osteoclastogenesis: a systematic review of in vitro studies</t>
  </si>
  <si>
    <t>Big in Japan: Regularizing Networks for Solving Inverse Problems</t>
  </si>
  <si>
    <t>Adaptive multi-parameter regularization approach to construct the distribution function of relaxation times</t>
  </si>
  <si>
    <t>Imaginaries as infrastructures? The emergence of non-invasive prenatal testing in Austria</t>
  </si>
  <si>
    <t>Some New q-Congruences for Truncated Basic Hypergeometric Series: Even Powers</t>
  </si>
  <si>
    <t>Practical synthesis of N-(di-n-butylamino)methylene-protected 2-aminopurine riboside phosphoramidite for RNA solid-phase synthesis</t>
  </si>
  <si>
    <t>Synthesizing adaptive test strategies from temporal logic specifications</t>
  </si>
  <si>
    <t>Addressing Application Latency Requirements through Edge Scheduling</t>
  </si>
  <si>
    <t>An analog of the Dougall formula and of the de Branges--Wilson integral</t>
  </si>
  <si>
    <t>Frege and the origins of model theory in nineteenth century geometry</t>
  </si>
  <si>
    <t>Heterometallic Copper–Vanadium Compounds: Crystal Structures of Polymers [Cu(im)4(V2O4(mand)2)]n and [Cu(im)4(V2O4((S)-mand)2)]n·2nH2O (im?=?imidazole, mand?=?mandelato2-)</t>
  </si>
  <si>
    <t>The surjectivity of the Borel mapping in the mixed setting for ultradifferentiable ramification spaces</t>
  </si>
  <si>
    <t>The Reflection Map and Infinitesimal Deformations of Sphere Mappings</t>
  </si>
  <si>
    <t>Cancer-associated fibroblast-derived WNT2 increases tumor angiogenesis in colon cancer</t>
  </si>
  <si>
    <t>Repdigits as sums of three Padovan numbers</t>
  </si>
  <si>
    <t>NMR resonance assignments of the four isoforms of the hazelnut allergen Cor a 1.04</t>
  </si>
  <si>
    <t>Plant oil mixtures as a novel botanical pesticide to control gregarious locusts</t>
  </si>
  <si>
    <t>An Application of Hypergeometric Functions to Heat Kernels on Rectangular and Hexagonal Tori and a ``Weltkonstante" - Or - How Ramanujan Split Temperatures</t>
  </si>
  <si>
    <t>Spectral density-based and measure-preserving ABC for partially observed diffusion processes. An illustration on Hamiltonian SDEs</t>
  </si>
  <si>
    <t>How to Tell If Animals Can Understand Death</t>
  </si>
  <si>
    <t>Early appearance of key transcription factors influence the spatiotemporal development of the human inner ear</t>
  </si>
  <si>
    <t>Using Age Structure for a Multi-stage Optimal Control Model with Random Switching Time</t>
  </si>
  <si>
    <t>Nonlinear Dirac Equations, Monotonicity Formulas and Liouville Theorems</t>
  </si>
  <si>
    <t>OH defect contents in quartz in a granitic system at 1–5 kbar</t>
  </si>
  <si>
    <t>The influence of values in shared (medical) decision making</t>
  </si>
  <si>
    <t>A Convex Variational Model for Learning Convolutional Image Atoms from Incomplete Data</t>
  </si>
  <si>
    <t>Aggregation mechanisms for crowd predictions</t>
  </si>
  <si>
    <t>Pd-catalyzed allylation of imines to access  a -CF3-substituted  a -amino acid derivatives</t>
  </si>
  <si>
    <t>Corrector estimates in homogenization of a nonlinear transmission problem for diffusion equations in connected domains</t>
  </si>
  <si>
    <t>Practical Synthesis of Cap-4 RNA</t>
  </si>
  <si>
    <t>Old Concepts, New Application - Additive-free Hydrogenation of Nitriles Catalyzed by an Air Stable Alkyl Mn(I) Complex</t>
  </si>
  <si>
    <t>Conducting Polymer Based Biocomposites Using Deoxyribonucleic Acid (DNA) as Counterion</t>
  </si>
  <si>
    <t>Intra-session and inter-subject variability of 3D-FID-MRSI using single-echo volumetric EPI navigators at 3T</t>
  </si>
  <si>
    <t>Crystal Structure and Properties of a UV-transparent High-Pressure Polymorph of Mg3TeO6 with Second Harmonic Generation Response</t>
  </si>
  <si>
    <t>Pd/BIPHEPHOS is an Efficient Catalyst for the Pd-Catalyzed S-Allylation of Thiols with High n-Selectivity</t>
  </si>
  <si>
    <t>Steric accessibility of the cleavage sites dictates the proteolytic vulnerability of the anti-HIV-1 antibodies 2F5, 2G12 and PG9 in plants</t>
  </si>
  <si>
    <t>Geochemistry of vein calcites hosted in the Troodos Pillow Lavas and their implications for the timing and physicochemical environment of fracturing, fluid circulation, and vein mineral growth</t>
  </si>
  <si>
    <t>Life-long impairment of glucose homeostasis upon prenatal exposure to psychostimulants.</t>
  </si>
  <si>
    <t>Pseudo-loop conditions.</t>
  </si>
  <si>
    <t>Benchmarking a GATE/Geant4 Monte Carlo model for proton beams in magnetic fields.</t>
  </si>
  <si>
    <t>Interleaved 31P MRS / 1H ASL for analysis of metabolic and functional heterogeneity along human lower leg muscles at 7T</t>
  </si>
  <si>
    <t>Parental origin of the allotetraploid tobacco Nicotiana benthamiana.</t>
  </si>
  <si>
    <t>Die hard: timberline conifers survive annual winter embolism</t>
  </si>
  <si>
    <t>Lysosomal size matters</t>
  </si>
  <si>
    <t>Combined multiple testing of multivariate survival times by censored empirical likelihood.</t>
  </si>
  <si>
    <t>Decision time modulates social foraging success in wild common ravens, Corvus corax</t>
  </si>
  <si>
    <t>Consistency of option prices under bid-ask spreads.</t>
  </si>
  <si>
    <t>Homogeneity effects in natural language semantics.</t>
  </si>
  <si>
    <t>Dictyosphaerium-like morphotype in terrestrial algae: what is Xerochlorella (Trebouxiophyceae, Chlorophyta)?.</t>
  </si>
  <si>
    <t>A differentiation program induced by bone morphogenetic proteins 4 and 7 in endodermal epithelial cells provides the molecular basis for efficient nutrient transport by the chicken yolk sac.</t>
  </si>
  <si>
    <t>Two New Kremastochrysopsis species, K. austriaca sp. nov. and K. americana sp. nov. (Chrysophyceae).</t>
  </si>
  <si>
    <t>‘Social Citizenship’ at the Street Level? EU Member State Administrations Setting a Firewall.</t>
  </si>
  <si>
    <t>Head MagnetoMyography (hMMG): a novel approach to monitor face and whole-head muscular activity.</t>
  </si>
  <si>
    <t>“I Desire to Suffer, Lord, because Thou didst Suffer”: Teresa of Avila on Suffering.</t>
  </si>
  <si>
    <t>A TLR7 agonist strengthens T and NK cell function during BRAF-targeted therapy in a preclinical melanoma model</t>
  </si>
  <si>
    <t>Tracking intra-and inter-organelle signaling of mitochondria.</t>
  </si>
  <si>
    <t>Resistance of parvalbumin to gastrointestinal digestion is required for profound and long-lasting prophylactic oral tolerance</t>
  </si>
  <si>
    <t>Tissue rheology in embryonic organization</t>
  </si>
  <si>
    <t>The influence of fluctuating population densities on evolutionary Dynamics.</t>
  </si>
  <si>
    <t>Ammonia-oxidizing archaea release a suite of organic compounds potentially fueling prokaryotic heterotrophy in the ocean</t>
  </si>
  <si>
    <t>Bidirectional relationship of stress and affect with physical activity and healthy eating.</t>
  </si>
  <si>
    <t>The Structure of Essentialist Explanations of Necessity</t>
  </si>
  <si>
    <t>Allergen alters IL2/alphaIL-2-;based Treg expansion but not tolerance induction in an allergen-specific mouse model.</t>
  </si>
  <si>
    <t>Recent Advances in the Chemistry of Heavier Group 14 Enolates</t>
  </si>
  <si>
    <t>TGFbeta1 mimetic peptide modulates immune response to grass pollen allergens in mice.</t>
  </si>
  <si>
    <t>Apolipoprotein A-IV acts as an endogenous anti-inflammatory protein and is reduced in treatment-naïve allergic patients and allergen-challenged mice.</t>
  </si>
  <si>
    <t>A mild synthesis of bicyclic, alkoxyoxazolium salts from proline and pipecolic acid derivatives</t>
  </si>
  <si>
    <t>Complementing Patient-Reported Outcomes with Clinical Cancer Registry Data: A feasibility study on routine electronic patient-reported outcome assessment for the Austrian Myeloma Registry</t>
  </si>
  <si>
    <t>A general acid-mediated hydroaminomethylation of unactivated alkenes and alkynes</t>
  </si>
  <si>
    <t>A hypoallergenic peptide mix containing T cell epitopes of the clinically relevant house dust mite allergens.</t>
  </si>
  <si>
    <t>Mating system variation in hybrid zones: facilitation, barriers and asymmetries to gene flow</t>
  </si>
  <si>
    <t>Multiple roles of Bet v 1 ligands in allergen stabilization and modulation of endosomal protease activity.</t>
  </si>
  <si>
    <t>Vinyl cation stabilization by silicon enables a formal metal-free a-arylation of alkylketones</t>
  </si>
  <si>
    <t>Guttation capsules containing hydrogen peroxide: an evolutionarily conserved NADPH oxidase gains a role in wars between related fungi.</t>
  </si>
  <si>
    <t>Climate projections for glacier change modelling over the Himalayas</t>
  </si>
  <si>
    <t>Causability and explainability of artificial intelligence in medicine.</t>
  </si>
  <si>
    <t>On the stationary Schrödinger equation in the semi-classical limit: Asymptotic blow-up at a turning Point.</t>
  </si>
  <si>
    <t>CHRISTIANITY AFTER CHRISTENDOM: RETHINKING JAN PATOCKA’S HERESY</t>
  </si>
  <si>
    <t>An intergranular strain concept for material models formulated as rate equations.</t>
  </si>
  <si>
    <t>Reduced Faradaic contributions and fast charging of nanoporous carbon electrodes in a concentrated sodium nitrate aqueous electrolyte for supercapacitors</t>
  </si>
  <si>
    <t>Bi-embeddability spectra and bases of spectra</t>
  </si>
  <si>
    <t>Nasirzade J, Gruber R et al: Platelet-rich fibrin elicits an anti-inflammatory response in macrophages in vitro.</t>
  </si>
  <si>
    <t>Oncolytic virotherapy enhances the efficacy of a cancer vaccine by modulating the tumor microenvironment.</t>
  </si>
  <si>
    <t>OxPLs-Masking/Degradation Immune Assay: An “All-Included” Analysis of Mechanisms Detoxifying Oxidized Phospholipids.</t>
  </si>
  <si>
    <t>Zirconium Oxycarbide: A Highly Stable Catalyst Material for Electrochemical Energy Conversion.</t>
  </si>
  <si>
    <t>Niedermair M, Diwald O et al: Impurity Segregation and Nanoparticle Reorganization of Indium Doped MgO Cubes.</t>
  </si>
  <si>
    <t>A design criterion for symmetric model discrimination based on flexible nominal sets.</t>
  </si>
  <si>
    <t>The Hydrogenobyric Acid Structure Reveals the Corrin Ligand as an Entatic State Module Empowering B12-Cofactors for Catalysis</t>
  </si>
  <si>
    <t>Random Mutagenesis-Driven Improvement of Carboxylate Reductase Activity using an Amino Benzamidoxime-Mediated High-Throughput Assay.</t>
  </si>
  <si>
    <t>Ressmann AK, Rudroff F et al: Substrate-Independent High-Throughput Assay for the Quantification of Aldehydes.</t>
  </si>
  <si>
    <t>31P magnetic resonance spectroscopy in skeletal muscle: Experts´ consensus recommendations</t>
  </si>
  <si>
    <t>All the small things: How nanoparticles modulate allergic immune responses</t>
  </si>
  <si>
    <t>The contagious impact of playing violent video games on aggression: Longitudinal evidence.</t>
  </si>
  <si>
    <t>Take the shortcut – direct conversion of somatic cells into induced neural stem cells and their biomedical applications.</t>
  </si>
  <si>
    <t>Why (and how) we should publish negative data.</t>
  </si>
  <si>
    <t>Crucial roles of two hydrated Mg2+ ions in reaction catalysis of the pistol ribozyme</t>
  </si>
  <si>
    <t>The stem cell Inhibitor salinomycin decreases colony formation potential and tumor-initiating population in docetaxel-sensitive and docetaxel-resistant prostate cancer cells</t>
  </si>
  <si>
    <t>Inhibition of endosomal trafficking by brefeldin A interferes with long-distance interaction between chloroplasts and plasma membrane transporters</t>
  </si>
  <si>
    <t>VH-VL interdomain dynamics observed by computer simulations and NMR</t>
  </si>
  <si>
    <t>Foehn-cold pool interactions in the Inn Valley during PIANO IOP2.</t>
  </si>
  <si>
    <t>On the turbulence structure of deep katabatic flows on a gentle mesoscale slope</t>
  </si>
  <si>
    <t>Aeroacoustic source term computation based on radial basis functions</t>
  </si>
  <si>
    <t>The persuasiveness puzzle about bootstrapping</t>
  </si>
  <si>
    <t>Propafenone Analogue with Additional H-Bond Acceptor Group Shows Increased Inhibitory Activity on P-Glycoprotein</t>
  </si>
  <si>
    <t>Localizing Binding Sites on Bioconjugated Hydrogen-Bonded Organic Semiconductors at the Nanoscale</t>
  </si>
  <si>
    <t>Radical Transfer Dissociation for de novo Characterization of Modified Ribonucleic Acids by Mass Spectrometry</t>
  </si>
  <si>
    <t>How should a principal reward and support agents when firm performance is characterized by success or failure?</t>
  </si>
  <si>
    <t>Analytic framework to determine proximity in relationship coffee models</t>
  </si>
  <si>
    <t>Time optimal control-based RF pulse design under gradient imperfections.</t>
  </si>
  <si>
    <t>Seeing "Lamarckian" more positively: The use/disuse paradigm increases understanding (Comment on DOI: 10.1002/bies.201800258)</t>
  </si>
  <si>
    <t>Reply to comment by Zhang on "Exploring the influence of smallholders´ perceptions regarding water availability on crop choice and water allocation through socio-hydrological modeling"</t>
  </si>
  <si>
    <t>Healthier Rhythm, Healthier Brain? Integrity of Circadian Melatonin and Temperature Rhythms Relates to the Clinical State of Brain-Injured Patients</t>
  </si>
  <si>
    <t>Convergent tangent plane integrators for the simulation of chiral magnetic skyrmion dynamics</t>
  </si>
  <si>
    <t>Incremental column-wise verification of arithmetic circuits using computer algebra</t>
  </si>
  <si>
    <t>Synthesis, characterization, and POM-protein interactions of a Fe-substituted Krebs-type Sandwich-tungstoantimonate</t>
  </si>
  <si>
    <t>Regularization with Metric Double Integrals of Functions with Values in a Set of Vectors</t>
  </si>
  <si>
    <t>Reconstructing Soil Recovery from Acid Rain in Beech (&lt;Emphasis Type="Italic"&gt;Fagus sylvatica&lt;/Emphasis&gt;) Stands of the Vienna Woods as Indicated by Removal of Stemflow and Dendrochemistry</t>
  </si>
  <si>
    <t>Stable Cosmological Kaluza–Klein Spacetimes</t>
  </si>
  <si>
    <t>A pink colored dioxobilin-type phyllobilin from breakdown of chlorophyll</t>
  </si>
  <si>
    <t>Efficient access to N-trifluoroacetylated 2'-amino-2'-deoxyadenosine phosphoramidite for RNA solid-phase synthesis</t>
  </si>
  <si>
    <t>An order approach to SPDEs with antimonotone terms</t>
  </si>
  <si>
    <t>Characterization of Large Isoperimetric Regions in Asymptotically Hyperbolic Initial Data</t>
  </si>
  <si>
    <t>Homogenization of chiral magnetic materials - A mathematical evidence of Dzyaloshinskii´s predictions on helical structures</t>
  </si>
  <si>
    <t>Human menstrual cycle variation in subcortical functional brain connectivity - a multimodal analysis approach</t>
  </si>
  <si>
    <t>Fine-mapping of the Fusarium head blight resistance QTL Qfhs.ifa-5A identifies two resistance QTL associated with anther extrusion</t>
  </si>
  <si>
    <t>Alkaline Ethanol Oxidation Reaction on Carbon Supported Ternary PdNiBi Nanocatalyst using Modified Instant Reduction Synthesis Method</t>
  </si>
  <si>
    <t>Synthesis of a tetrazine–quaterthiophene copolymer and its optical, structural and photovoltaic properties</t>
  </si>
  <si>
    <t>On proportional deformation paths in hypoplasticity</t>
  </si>
  <si>
    <t>Transcriptomics of the grape berry shrivel ripening disorder</t>
  </si>
  <si>
    <t>Intragranular deformation mechanisms in calcite deformed by high-pressure torsion at room temperature</t>
  </si>
  <si>
    <t>Mosquitoes in the Danube Delta: searching for vectors of filarioid helminths and avian malaria.</t>
  </si>
  <si>
    <t>Landscape structure affects distribution of potential disease vectors (Diptera: Culicidae).</t>
  </si>
  <si>
    <t>Resistant Soil Microbial Communities Show Signs of Increasing Phosphorus Limitation in Two Temperate Forests After Long-Term Nitrogen Addition.</t>
  </si>
  <si>
    <t>No obvious genetic erosion, but evident relict status at the westernmost range edge of the Pontic-Pannonian steppe plant Linum flavum L. (Linaceae) in Central Europe.</t>
  </si>
  <si>
    <t>Temperature increase and fluctuation induce phytoplankton biodiversity loss – Evidence from a multi-seasonal mesocosm Experiment.</t>
  </si>
  <si>
    <t>Cell-type-specific roles of NF-?B linkin</t>
  </si>
  <si>
    <t>NCS-1 deficiency affects mRNA-levels of genes involved in regulation of ATP-Synthesis and mitochondrial stress in highly vulnerable Substantia nigra dopaminergic neurons”, by Birgit Liss*, Carsten Simons, Julia Benkert, Nora Deuter, Olaf Pongs, Toni Schneider and Johanna Duda, submitted to “Frontiers in Molecular Neuroscience”.</t>
  </si>
  <si>
    <t>Scalar modes and the linearized Schwarzschild solution on a quantized FLRW space-time in Yang-Mills matrix models</t>
  </si>
  <si>
    <t>IEEE Transactions on Electron Devices</t>
  </si>
  <si>
    <t>Proceedings of the Royal Society B: Biological Sciences</t>
  </si>
  <si>
    <t>Surface Science</t>
  </si>
  <si>
    <t>Bioinformatics</t>
  </si>
  <si>
    <t>Scientific Reports</t>
  </si>
  <si>
    <t>Journal of Chemical Physics</t>
  </si>
  <si>
    <t>Molecules</t>
  </si>
  <si>
    <t>PLoS ONE</t>
  </si>
  <si>
    <t>Journal of Structural Biology</t>
  </si>
  <si>
    <t>Numerical Functional Analysis and Optimization</t>
  </si>
  <si>
    <t>EMBO Molecular Medicine</t>
  </si>
  <si>
    <t>Journal of Applied Physics</t>
  </si>
  <si>
    <t>Annals of Botany</t>
  </si>
  <si>
    <t>Arthropod Structure and Development</t>
  </si>
  <si>
    <t>Journal of Environmental Quality</t>
  </si>
  <si>
    <t>Hydrology and Earth System Sciences</t>
  </si>
  <si>
    <t>World Mycotoxin Journal</t>
  </si>
  <si>
    <t>Science of the Total Environment</t>
  </si>
  <si>
    <t>Water Research</t>
  </si>
  <si>
    <t>Water Resources Research</t>
  </si>
  <si>
    <t>Atmospheric Chemistry and Physics</t>
  </si>
  <si>
    <t>Journal of Industrial Ecology</t>
  </si>
  <si>
    <t>ZooKeys</t>
  </si>
  <si>
    <t>Tunnelling and Underground Space Technology</t>
  </si>
  <si>
    <t>Geosciences</t>
  </si>
  <si>
    <t>Antioxidants</t>
  </si>
  <si>
    <t>PLoS Genetics</t>
  </si>
  <si>
    <t>Nature Communications</t>
  </si>
  <si>
    <t>Agriculture, Ecosystems and Environment</t>
  </si>
  <si>
    <t>Molecular Biology of the Cell</t>
  </si>
  <si>
    <t>Chemphyschem : a European journal of chemical physics and physical chemistry</t>
  </si>
  <si>
    <t>Remote Sensing</t>
  </si>
  <si>
    <t>ISPRS International Journal of Geo-Information</t>
  </si>
  <si>
    <t>Urban Planning</t>
  </si>
  <si>
    <t>International Journal of Environmental Research and Public Health</t>
  </si>
  <si>
    <t>Complexity in Biological and Physical Systems</t>
  </si>
  <si>
    <t>Sustainability</t>
  </si>
  <si>
    <t>Astrophysical Journal</t>
  </si>
  <si>
    <t>Research Policy</t>
  </si>
  <si>
    <t>Complexity</t>
  </si>
  <si>
    <t>Genes and Development</t>
  </si>
  <si>
    <t>Nuclear Materials and Energy</t>
  </si>
  <si>
    <t>Journal of Cleaner Production</t>
  </si>
  <si>
    <t>Soil Biology and Biochemistry</t>
  </si>
  <si>
    <t>Acta Crystallographica Section C</t>
  </si>
  <si>
    <t>Molecular Phylogenetics and Evolution</t>
  </si>
  <si>
    <t>German History</t>
  </si>
  <si>
    <t>Land Use Policy</t>
  </si>
  <si>
    <t>Studia Linguistica</t>
  </si>
  <si>
    <t>International Journal of Molecular Sciences</t>
  </si>
  <si>
    <t>FASEB Journal</t>
  </si>
  <si>
    <t>Lecture Notes in Computer Science</t>
  </si>
  <si>
    <t>Journal of Investigative Dermatology</t>
  </si>
  <si>
    <t>Organic Electronics: physics, materials, applications</t>
  </si>
  <si>
    <t>IEEE Transactions on Signal and Information Processing over Networks</t>
  </si>
  <si>
    <t>2010 Annual International Conference of the IEEE Engineering in Medicine and Biology Society, EMBC10 / 2010</t>
  </si>
  <si>
    <t>Journal of Geophysical Research</t>
  </si>
  <si>
    <t>Clinica Chimica Acta</t>
  </si>
  <si>
    <t>IEEE Transactions on Geoscience and Remote Sensing</t>
  </si>
  <si>
    <t>Biochimica et Biophysica Acta - Molecular and Cell Biology of Lipids</t>
  </si>
  <si>
    <t>Open Forum Infectious Diseases</t>
  </si>
  <si>
    <t>Biomedical Signal Processing and Control</t>
  </si>
  <si>
    <t>Journal of Magnetism and Magnetic Materials</t>
  </si>
  <si>
    <t>International Journal of Engineering Science</t>
  </si>
  <si>
    <t>Carcinogenesis</t>
  </si>
  <si>
    <t>Journal of Lipid Research</t>
  </si>
  <si>
    <t>Ecological Economics</t>
  </si>
  <si>
    <t>Global Environmental Change</t>
  </si>
  <si>
    <t>Acta Materialia</t>
  </si>
  <si>
    <t>Resources, Conservation and Recyclcing</t>
  </si>
  <si>
    <t>European Journal of Operational Research</t>
  </si>
  <si>
    <t>Romanische Forschungen</t>
  </si>
  <si>
    <t>Earthquake Engineering and Structural Dynamics</t>
  </si>
  <si>
    <t>Acta Dermato-Venereologica</t>
  </si>
  <si>
    <t>Applied and Environmental Microbiology</t>
  </si>
  <si>
    <t>Psychoneuroendocrinology</t>
  </si>
  <si>
    <t>Nature</t>
  </si>
  <si>
    <t>Applied Physics Letters</t>
  </si>
  <si>
    <t>Canadian Geographer / Geographie Canadien</t>
  </si>
  <si>
    <t>Sedimentary Geology</t>
  </si>
  <si>
    <t>Applied Physics Reviews</t>
  </si>
  <si>
    <t>Physical Review Letters</t>
  </si>
  <si>
    <t>Aerosol and Air Quality Research</t>
  </si>
  <si>
    <t>Taxon</t>
  </si>
  <si>
    <t>Acta Neuropathologica Communications</t>
  </si>
  <si>
    <t>Geophysical Research Letteres</t>
  </si>
  <si>
    <t>Biochimica et Biophysica Acta - General Subjects</t>
  </si>
  <si>
    <t>Pharmacological Research</t>
  </si>
  <si>
    <t>Remote Sensing of Environment</t>
  </si>
  <si>
    <t>Computers in Human Behavior</t>
  </si>
  <si>
    <t>Journal of Neuroscience Methods</t>
  </si>
  <si>
    <t>Nature Medicine</t>
  </si>
  <si>
    <t>Land Use. Assessing the Past, Envisioning the Future</t>
  </si>
  <si>
    <t>Cryosphere Discussions</t>
  </si>
  <si>
    <t>Blood</t>
  </si>
  <si>
    <t>eLife</t>
  </si>
  <si>
    <t>Quarterly Journal of the Royal Meteorological Society</t>
  </si>
  <si>
    <t>Mathematical Finance</t>
  </si>
  <si>
    <t>Physical Review B - Condensed Matter and Materials Physics</t>
  </si>
  <si>
    <t>Atmospheric Measurement Techniques</t>
  </si>
  <si>
    <t>Nutrients</t>
  </si>
  <si>
    <t>Investigative Ophthalmology and Visual Science</t>
  </si>
  <si>
    <t>ACM/IEEE International Conference on Formal Methods and Models for System Design</t>
  </si>
  <si>
    <t>Renewable and Sustainable Energy Reviews</t>
  </si>
  <si>
    <t>Solid State Ionics</t>
  </si>
  <si>
    <t>Progress in Photovoltaics: Research and Applications</t>
  </si>
  <si>
    <t>Materials</t>
  </si>
  <si>
    <t>Oncotarget</t>
  </si>
  <si>
    <t>EBioMedicine</t>
  </si>
  <si>
    <t>Molecular Immunology</t>
  </si>
  <si>
    <t>RSC Advances</t>
  </si>
  <si>
    <t>Clinical and Experimental Allergy</t>
  </si>
  <si>
    <t>Hepatology</t>
  </si>
  <si>
    <t>Redox Biology</t>
  </si>
  <si>
    <t>Cell Reports</t>
  </si>
  <si>
    <t>Biochimica et Biophysica Acta - Molecular Cell Research</t>
  </si>
  <si>
    <t>Cell Metabolism</t>
  </si>
  <si>
    <t>Pathobiology : journal of immunopathology, molecular and cellular biology</t>
  </si>
  <si>
    <t>Journal of Biomedical Optics</t>
  </si>
  <si>
    <t>Synlett</t>
  </si>
  <si>
    <t>Discrete Applied Mathematics</t>
  </si>
  <si>
    <t>Nature Chemical Biology</t>
  </si>
  <si>
    <t>Computers and Geotechnics</t>
  </si>
  <si>
    <t>British Journal of Pharmacology</t>
  </si>
  <si>
    <t>Future Medicinal Chemistry</t>
  </si>
  <si>
    <t>MedChemComm</t>
  </si>
  <si>
    <t>Journal of Pharmacology and Experimental Therapeutics</t>
  </si>
  <si>
    <t>Axioms</t>
  </si>
  <si>
    <t>Genome Research</t>
  </si>
  <si>
    <t>Biomedical Optics Express</t>
  </si>
  <si>
    <t>Frontiers in cellular and infection microbiology</t>
  </si>
  <si>
    <t>mBio</t>
  </si>
  <si>
    <t>Infection and Immunity</t>
  </si>
  <si>
    <t>Cell Death and Disease</t>
  </si>
  <si>
    <t>Neurobiology of Disease</t>
  </si>
  <si>
    <t>Palaios</t>
  </si>
  <si>
    <t>Cell Calcium</t>
  </si>
  <si>
    <t>Communications Chemistry</t>
  </si>
  <si>
    <t>Ecology Letters</t>
  </si>
  <si>
    <t>Journal of Infection and Public Health</t>
  </si>
  <si>
    <t>Biochemical Pharmacology</t>
  </si>
  <si>
    <t>Allergy: European Journal of Allergy and Clinical Immunology</t>
  </si>
  <si>
    <t>IEEE Photonics Journal</t>
  </si>
  <si>
    <t>Journal of Allergy and Clinical Immunology: In Practice</t>
  </si>
  <si>
    <t>Applied Mathematics and Computational Intelligence</t>
  </si>
  <si>
    <t>Inorganica Chimica Acta</t>
  </si>
  <si>
    <t>Viruses</t>
  </si>
  <si>
    <t>AIP Advances</t>
  </si>
  <si>
    <t>International Journal of Disaster Risk Reduction</t>
  </si>
  <si>
    <t>Interface Focus</t>
  </si>
  <si>
    <t>Journal of Visualized Experiments</t>
  </si>
  <si>
    <t>Biological Conservation</t>
  </si>
  <si>
    <t>Agricultural and Forest Meteorology</t>
  </si>
  <si>
    <t>Middle and Late Byzantine Poetry: Texts and Contexts</t>
  </si>
  <si>
    <t>Biotechnology for Biofuels</t>
  </si>
  <si>
    <t>Current Genomics</t>
  </si>
  <si>
    <t>Translational Psychiatry</t>
  </si>
  <si>
    <t>Cellular Microbiology</t>
  </si>
  <si>
    <t>Biological Journal of the Linnean Society</t>
  </si>
  <si>
    <t>Mathematical Models and Methods in Applied Sciences</t>
  </si>
  <si>
    <t>Journal of Economic Behavior and Organization</t>
  </si>
  <si>
    <t>Computers and Fluids</t>
  </si>
  <si>
    <t>Mucosal Immunology</t>
  </si>
  <si>
    <t>Biology Letters</t>
  </si>
  <si>
    <t>Acta Protozoologica</t>
  </si>
  <si>
    <t>History of Photography</t>
  </si>
  <si>
    <t>Magnetic Resonance in Medicine</t>
  </si>
  <si>
    <t>Journal of Allergy and Clinical Immunology</t>
  </si>
  <si>
    <t>Journal of Magnetic Resonance</t>
  </si>
  <si>
    <t>Behaviour</t>
  </si>
  <si>
    <t>Journal of Business Research</t>
  </si>
  <si>
    <t>Behavioral Ecology</t>
  </si>
  <si>
    <t>Journal of Algebra</t>
  </si>
  <si>
    <t>Optics Express</t>
  </si>
  <si>
    <t>Proceedings of the National Academy of Sciences India Section A - Physical Sciences</t>
  </si>
  <si>
    <t>Biophysical Journal</t>
  </si>
  <si>
    <t>Plant and Cell Physiology</t>
  </si>
  <si>
    <t>Plant Journal</t>
  </si>
  <si>
    <t>IEEE Transactions on Mobile Computing</t>
  </si>
  <si>
    <t>Nuclear Instruments and Methods in Physics Research, Section B: Beam Interactions with Materials and Atoms</t>
  </si>
  <si>
    <t>F1000 Research</t>
  </si>
  <si>
    <t>Advances in Space Research</t>
  </si>
  <si>
    <t>Bioscience Reports</t>
  </si>
  <si>
    <t>Investigative Radiology</t>
  </si>
  <si>
    <t>Journal of Paleontology</t>
  </si>
  <si>
    <t>International Journal of Systematic and Evolutionary Microbiology</t>
  </si>
  <si>
    <t>Global Ecology and Conservation</t>
  </si>
  <si>
    <t>Carbohydrate Research</t>
  </si>
  <si>
    <t>Journal of the European Ceramic Society</t>
  </si>
  <si>
    <t>Cryosphere</t>
  </si>
  <si>
    <t>Proceedings of SPIE - The International Society for Optical Engineering</t>
  </si>
  <si>
    <t>Data and Knowledge Engineering</t>
  </si>
  <si>
    <t>Wiener Klinische Wochenschrift</t>
  </si>
  <si>
    <t>Optics Letters</t>
  </si>
  <si>
    <t>Mammalian Biology</t>
  </si>
  <si>
    <t>Journal of Non-Newtonian Fluid Mechanics</t>
  </si>
  <si>
    <t>Journal of Environmental Management</t>
  </si>
  <si>
    <t>Molecular Biology and Evolution</t>
  </si>
  <si>
    <t>Medical Hypotheses</t>
  </si>
  <si>
    <t>Neuroscience Letters</t>
  </si>
  <si>
    <t>AoB Plants</t>
  </si>
  <si>
    <t>New Journal of Physics</t>
  </si>
  <si>
    <t>Neuropsychologia</t>
  </si>
  <si>
    <t>Nucleic Acids Research</t>
  </si>
  <si>
    <t>Plant Physiology</t>
  </si>
  <si>
    <t>Human Movement Science</t>
  </si>
  <si>
    <t>Analytical Chemistry</t>
  </si>
  <si>
    <t>International Colloquium on Theoretical Aspects of Computing</t>
  </si>
  <si>
    <t>Haematologica</t>
  </si>
  <si>
    <t>Tissue Engineering Part A</t>
  </si>
  <si>
    <t>Polyhedron</t>
  </si>
  <si>
    <t>Physical Chemistry Chemical Physics</t>
  </si>
  <si>
    <t>Plant Physiology and Biochemistry</t>
  </si>
  <si>
    <t>Journal of Medicinal Chemistry</t>
  </si>
  <si>
    <t>ACS Macro Letters</t>
  </si>
  <si>
    <t>Journal of Physical Chemistry C</t>
  </si>
  <si>
    <t xml:space="preserve">ACS Applied Polymer Materials </t>
  </si>
  <si>
    <t>ACS Medicinal Chemistry Letters</t>
  </si>
  <si>
    <t>Biochemistry</t>
  </si>
  <si>
    <t>ACS Catalysis</t>
  </si>
  <si>
    <t>Organometallics</t>
  </si>
  <si>
    <t>Journal of Proteome Research</t>
  </si>
  <si>
    <t>ACS Nano</t>
  </si>
  <si>
    <t>Polar Geography</t>
  </si>
  <si>
    <t>Molecular Physics</t>
  </si>
  <si>
    <t>Virulence</t>
  </si>
  <si>
    <t>Channels (Austin, Tex.)</t>
  </si>
  <si>
    <t xml:space="preserve">European Journal of Cultural and Political Sociology </t>
  </si>
  <si>
    <t>Nucleus</t>
  </si>
  <si>
    <t>International Journal of Digital Earth</t>
  </si>
  <si>
    <t>Ethnic and Racial Studies</t>
  </si>
  <si>
    <t>Cybernetics and Systems</t>
  </si>
  <si>
    <t>European Accounting Review</t>
  </si>
  <si>
    <t>Policy Studies</t>
  </si>
  <si>
    <t>Journal of Vertebrate Paleontology</t>
  </si>
  <si>
    <t>Cell Cycle</t>
  </si>
  <si>
    <t>European Journal of Sport Science</t>
  </si>
  <si>
    <t>Sociological Quarterly</t>
  </si>
  <si>
    <t>Applied Economics</t>
  </si>
  <si>
    <t>American Journal of Respiratory and Critical Care Medicine</t>
  </si>
  <si>
    <t>Educational Research Review</t>
  </si>
  <si>
    <t>Frontiers in Molecular Neuroscience</t>
  </si>
  <si>
    <t xml:space="preserve">Ethics and Social Welfare </t>
  </si>
  <si>
    <t>Grana</t>
  </si>
  <si>
    <t>Regional Studies</t>
  </si>
  <si>
    <t>Applicable Analysis</t>
  </si>
  <si>
    <t>Journal of Ethnic and Migration Studies</t>
  </si>
  <si>
    <t>RNA Biology</t>
  </si>
  <si>
    <t>Journal of the Philosophy of Sport</t>
  </si>
  <si>
    <t>mAbs</t>
  </si>
  <si>
    <t>Journal of Media Business Studies</t>
  </si>
  <si>
    <t>European Societies</t>
  </si>
  <si>
    <t>Optimization Methods and Software</t>
  </si>
  <si>
    <t>European Journal of Remote Sensing</t>
  </si>
  <si>
    <t>Experimental Mathematics</t>
  </si>
  <si>
    <t>Frontiers in Neuroscience</t>
  </si>
  <si>
    <t>Frontiers in Microbiology</t>
  </si>
  <si>
    <t>Frontiers in Neurology</t>
  </si>
  <si>
    <t>Stochastics and Partial Differential Equations: Analysis and Computations</t>
  </si>
  <si>
    <t>Journal of Geometric Analysis</t>
  </si>
  <si>
    <t>Acta Neuropathologica</t>
  </si>
  <si>
    <t>Microbial Ecology</t>
  </si>
  <si>
    <t>Journal of Statistical Physics</t>
  </si>
  <si>
    <t>GeroScience</t>
  </si>
  <si>
    <t>Distributed Computing</t>
  </si>
  <si>
    <t>Molecular Imaging and Biology</t>
  </si>
  <si>
    <t>Software and Systems Modeling</t>
  </si>
  <si>
    <t>International Journal of Legal Medicine</t>
  </si>
  <si>
    <t>Annals of Forest Science</t>
  </si>
  <si>
    <t>European Actuarial Journal</t>
  </si>
  <si>
    <t>Cognitive, Affective and Behavioral Neuroscience</t>
  </si>
  <si>
    <t>Bolletino dell Unione Matematica Italiana</t>
  </si>
  <si>
    <t>Attention, Perception &amp; Psychophysics</t>
  </si>
  <si>
    <t>Journal of Automated Reasoning</t>
  </si>
  <si>
    <t>Advances in Computational Mathematics</t>
  </si>
  <si>
    <t>Mathematische Annalen</t>
  </si>
  <si>
    <t>Catalysis Letters</t>
  </si>
  <si>
    <t>Journal of Sol-Gel Science and Technology</t>
  </si>
  <si>
    <t>Soft Computing</t>
  </si>
  <si>
    <t>Computational Mechanics</t>
  </si>
  <si>
    <t>Numerische Mathematik</t>
  </si>
  <si>
    <t>Synthese</t>
  </si>
  <si>
    <t>Frontiers in Neuroinformatics</t>
  </si>
  <si>
    <t>Frontiers in Pharmacology</t>
  </si>
  <si>
    <t>Biodiversity and Conservation</t>
  </si>
  <si>
    <t>Archive for Mathematical Logic</t>
  </si>
  <si>
    <t>European Biophysics Journal</t>
  </si>
  <si>
    <t>Biological Invasions</t>
  </si>
  <si>
    <t>Positivity</t>
  </si>
  <si>
    <t>Monatshefte für Chemie</t>
  </si>
  <si>
    <t>Frontiers in Physiology</t>
  </si>
  <si>
    <t>Frontiers in Plant Science</t>
  </si>
  <si>
    <t>Microbiome</t>
  </si>
  <si>
    <t>Frontiers in Ecology and the Environment</t>
  </si>
  <si>
    <t>Human Rights Quarterly</t>
  </si>
  <si>
    <t>Journal of the American Society for Mass Spectrometry</t>
  </si>
  <si>
    <t>Journal of Pest Science</t>
  </si>
  <si>
    <t>Policy Sciences</t>
  </si>
  <si>
    <t>Neurocritical Care</t>
  </si>
  <si>
    <t>Psychological Research</t>
  </si>
  <si>
    <t>Protoplasma</t>
  </si>
  <si>
    <t>Journal of Theoretical Probability</t>
  </si>
  <si>
    <t>Aquatic Sciences</t>
  </si>
  <si>
    <t>Archives of Toxicology</t>
  </si>
  <si>
    <t>Discrete and Computational Geometry</t>
  </si>
  <si>
    <t>Communications in Mathematical Physics</t>
  </si>
  <si>
    <t>Order</t>
  </si>
  <si>
    <t>Phenomenology and the Cognitive Sciences</t>
  </si>
  <si>
    <t>Clinical Autonomic Research</t>
  </si>
  <si>
    <t>Plant Cell, Tissue and Organ Culture</t>
  </si>
  <si>
    <t>Algebra Universalis</t>
  </si>
  <si>
    <t>Computational and Applied Mathematics</t>
  </si>
  <si>
    <t>Geometriae Dedicata</t>
  </si>
  <si>
    <t>International Journal of Cancer</t>
  </si>
  <si>
    <t>Chemistry - A European Journal</t>
  </si>
  <si>
    <t>Current Psychology</t>
  </si>
  <si>
    <t>Gruppe. Interaktion. Organisation.</t>
  </si>
  <si>
    <t>Cellular and Molecular Life Sciences</t>
  </si>
  <si>
    <t>Communication Disorders</t>
  </si>
  <si>
    <t>Molecular Ecology Resources</t>
  </si>
  <si>
    <t>Structural Control and Health Monitoring</t>
  </si>
  <si>
    <t>Anatomical Record</t>
  </si>
  <si>
    <t>Liver International</t>
  </si>
  <si>
    <t>Bulletin of the London Mathematical Society</t>
  </si>
  <si>
    <t>Geophysical Prospecting</t>
  </si>
  <si>
    <t>EMBO Journal</t>
  </si>
  <si>
    <t>Journal of Field Robotics</t>
  </si>
  <si>
    <t>Nanomaterials</t>
  </si>
  <si>
    <t>Applied Sciences</t>
  </si>
  <si>
    <t>Polymers</t>
  </si>
  <si>
    <t>Genes</t>
  </si>
  <si>
    <t>Entropy</t>
  </si>
  <si>
    <t xml:space="preserve">Water    </t>
  </si>
  <si>
    <t>Atmosphere</t>
  </si>
  <si>
    <t>Journal of Low Power Electronics and Applications</t>
  </si>
  <si>
    <t>Cell Communication and Signaling</t>
  </si>
  <si>
    <t>BMC Biology</t>
  </si>
  <si>
    <t>Journal of Patient-Reported Outcomes</t>
  </si>
  <si>
    <t>BMC Evolutionary Biology</t>
  </si>
  <si>
    <t>BMC Developmental Biology</t>
  </si>
  <si>
    <t>Parasites and Vectors</t>
  </si>
  <si>
    <t>BMC Plant Biology</t>
  </si>
  <si>
    <t>Immunology and Cell Biology</t>
  </si>
  <si>
    <t>Tectonophysics</t>
  </si>
  <si>
    <t>Clinical Pharmacology and Therapeutics</t>
  </si>
  <si>
    <t>American Journal of Human Biology</t>
  </si>
  <si>
    <t>FEBS Journal</t>
  </si>
  <si>
    <t>Journal of Labelled Compounds and Radiopharmaceuticals</t>
  </si>
  <si>
    <t>Journal of Raman Spectroscopy</t>
  </si>
  <si>
    <t>British Journal of Haematology</t>
  </si>
  <si>
    <t>Angewandte Chemie - International Edition</t>
  </si>
  <si>
    <t>European Journal of Social Psychology</t>
  </si>
  <si>
    <t>Plant, Cell and Environment</t>
  </si>
  <si>
    <t>Biomacromolecules</t>
  </si>
  <si>
    <t>International Journal of Computational Geometry and Applications</t>
  </si>
  <si>
    <t>Harmful Algae</t>
  </si>
  <si>
    <t>Acta Psychologica</t>
  </si>
  <si>
    <t>Interactive Theorem Proving</t>
  </si>
  <si>
    <t>Catalysts</t>
  </si>
  <si>
    <t>Journal of Circuits, Systems and Computers</t>
  </si>
  <si>
    <t>Minerals</t>
  </si>
  <si>
    <t>Advanced Functional Materials</t>
  </si>
  <si>
    <t>Soil Science</t>
  </si>
  <si>
    <t>Annals of the New York Academy of Sciences</t>
  </si>
  <si>
    <t>European Journal of Inorganic Chemistry</t>
  </si>
  <si>
    <t>Journal of Biophotonics</t>
  </si>
  <si>
    <t>Traffic</t>
  </si>
  <si>
    <t>Environmental Microbiology</t>
  </si>
  <si>
    <t>Special Issue: Gettering and Defect Engineering in Semiconductor Technology</t>
  </si>
  <si>
    <t>Advanced healthcare materials</t>
  </si>
  <si>
    <t>Environmental Microbiology Reports</t>
  </si>
  <si>
    <t>Veterinary and comparative oncology</t>
  </si>
  <si>
    <t>Computer Graphics Forum</t>
  </si>
  <si>
    <t>Global Ecology and Biogeography</t>
  </si>
  <si>
    <t>Journal of social philosophy</t>
  </si>
  <si>
    <t>ZAMM ‐ Journal of Applied Mathematics and Mechanics</t>
  </si>
  <si>
    <t>Journal of Separation Science</t>
  </si>
  <si>
    <t>European Journal of Philosophy</t>
  </si>
  <si>
    <t>The FEBS Journal</t>
  </si>
  <si>
    <t>Journal of Eukaryotic Microbiology</t>
  </si>
  <si>
    <t>Fish and Fisheries</t>
  </si>
  <si>
    <t>Social Anthropology</t>
  </si>
  <si>
    <t>International Journal of Climatology</t>
  </si>
  <si>
    <t>Advanced Synthesis and Catalysis</t>
  </si>
  <si>
    <t>Journal of Sleep Research</t>
  </si>
  <si>
    <t>Medical Physics</t>
  </si>
  <si>
    <t>British Journal of Dermatology</t>
  </si>
  <si>
    <t>Journal of Periodontology</t>
  </si>
  <si>
    <t>Current Biology</t>
  </si>
  <si>
    <t>Biochimica et Biophysica Acta - Reviews on Cancer</t>
  </si>
  <si>
    <t>Cell Death and Differentiation</t>
  </si>
  <si>
    <t>Proceedings of the London Mathematical Society</t>
  </si>
  <si>
    <t>Microscopy Research and Technique</t>
  </si>
  <si>
    <t>Journal of Thrombosis and Haemostasis</t>
  </si>
  <si>
    <t>Applied Stochastic Models in Business and Industry</t>
  </si>
  <si>
    <t>EMBO Reports</t>
  </si>
  <si>
    <t>Molecular Nutrition and Food Research</t>
  </si>
  <si>
    <t>American Journal of Physical Anthropology</t>
  </si>
  <si>
    <t>Journal of Neuroscience</t>
  </si>
  <si>
    <t>Proteomics</t>
  </si>
  <si>
    <t>Ethology</t>
  </si>
  <si>
    <t>Ecography</t>
  </si>
  <si>
    <t>Cortex, a journal devoted to the study of the nervous system and behavior</t>
  </si>
  <si>
    <t>Biochemical Society Transactions</t>
  </si>
  <si>
    <t>Scripta Materialia</t>
  </si>
  <si>
    <t>European Respiratory Journal</t>
  </si>
  <si>
    <t>Proceedings of the National Academy of Sciences of the United States of America</t>
  </si>
  <si>
    <t>Composite Structures</t>
  </si>
  <si>
    <t>Microporous and Mesoporous Materials</t>
  </si>
  <si>
    <t>Canadian Mineralogist</t>
  </si>
  <si>
    <t>Thin Solid Films</t>
  </si>
  <si>
    <t xml:space="preserve">Journal of Medical Imaging </t>
  </si>
  <si>
    <t>Trends in Ecology and Ecolution</t>
  </si>
  <si>
    <t>Current Protocols in Chemical Biology</t>
  </si>
  <si>
    <t>Pharmacology and Therapeutics</t>
  </si>
  <si>
    <t>Journal of Physics Communications</t>
  </si>
  <si>
    <t>ACS OMEGA</t>
  </si>
  <si>
    <t>Environmental Science and Technology</t>
  </si>
  <si>
    <t>Chemical Reviews</t>
  </si>
  <si>
    <t>eNeurobiologia</t>
  </si>
  <si>
    <t>Journal of the American Chemical Society</t>
  </si>
  <si>
    <t>Nano Letters</t>
  </si>
  <si>
    <t>Publications of the Astronomical Society of the Pacific</t>
  </si>
  <si>
    <t>Inorganic Chemistry</t>
  </si>
  <si>
    <t>Journal of Physical Chemistry A</t>
  </si>
  <si>
    <t>American Mineralogist</t>
  </si>
  <si>
    <t>SIGMOD '19: Proceedings of the 2019 International Conference on Management of Data</t>
  </si>
  <si>
    <t>Brain and Cognition</t>
  </si>
  <si>
    <t>Journal of Biological Chemistry</t>
  </si>
  <si>
    <t>Journal of Chemical Information and Modeling</t>
  </si>
  <si>
    <t>Inverse Problems</t>
  </si>
  <si>
    <t>Physics in Medicine and Biology</t>
  </si>
  <si>
    <t>Journal of Physics Condensed Matter</t>
  </si>
  <si>
    <t>Journal of Optics</t>
  </si>
  <si>
    <t>Journal of Physics: Condensed Matter</t>
  </si>
  <si>
    <t>Nonlinearity</t>
  </si>
  <si>
    <t>Classical and Quantum Gravity</t>
  </si>
  <si>
    <t>Journal of Physics G: Nuclear and Particle Physics</t>
  </si>
  <si>
    <t>Superconductor Science and Technology</t>
  </si>
  <si>
    <t>Advances in Geosciences</t>
  </si>
  <si>
    <t>Computational and Structural Biotechnology Journal</t>
  </si>
  <si>
    <t>Journal of Cellular and Molecular Medicine</t>
  </si>
  <si>
    <t>Acta Acustica united with Acustica</t>
  </si>
  <si>
    <t>Journal of Nuclear Medicine</t>
  </si>
  <si>
    <t>Ecology and Evolution</t>
  </si>
  <si>
    <t>Physical Review X</t>
  </si>
  <si>
    <t>Neuroscience and Biobehavioral Reviews</t>
  </si>
  <si>
    <t>Clinical Chemistry and Laboratory Medicine</t>
  </si>
  <si>
    <t>Cells</t>
  </si>
  <si>
    <t>Circulation</t>
  </si>
  <si>
    <t>IEEE Transactions on Visualization and Computer Graphics</t>
  </si>
  <si>
    <t>BioInvasions Records</t>
  </si>
  <si>
    <t>NeoBiota</t>
  </si>
  <si>
    <t>Acta Horticulturae</t>
  </si>
  <si>
    <t>Decision Support Systems</t>
  </si>
  <si>
    <t>Immunology Letters</t>
  </si>
  <si>
    <t>European Journal of Psychological Assessment</t>
  </si>
  <si>
    <t>Hormones and Behavior</t>
  </si>
  <si>
    <t>Engineering Geology</t>
  </si>
  <si>
    <t>Synthesis</t>
  </si>
  <si>
    <t>Frontiers in Psychology</t>
  </si>
  <si>
    <t>Frontiers in Immunology</t>
  </si>
  <si>
    <t>Frontiers in Human Neuroscience</t>
  </si>
  <si>
    <t>Life Science Alliance</t>
  </si>
  <si>
    <t>Cellular Signalling</t>
  </si>
  <si>
    <t>Veterinary Research</t>
  </si>
  <si>
    <t>BMC Research Notes</t>
  </si>
  <si>
    <t>Journal of Risk Research</t>
  </si>
  <si>
    <t>Computer Aided Geometric Design</t>
  </si>
  <si>
    <t>Thrombosis and Haemostasis</t>
  </si>
  <si>
    <t>Autophagy</t>
  </si>
  <si>
    <t>Journal of Immigrant and Refugee Studies</t>
  </si>
  <si>
    <t xml:space="preserve">Molecular &amp; Cellular Oncology </t>
  </si>
  <si>
    <t>International Journal of Acarology</t>
  </si>
  <si>
    <t>Communications in Algebra</t>
  </si>
  <si>
    <t>Post-Communist Economies</t>
  </si>
  <si>
    <t>Ethics, Policy and Environmnet</t>
  </si>
  <si>
    <t>Social Movement Studies</t>
  </si>
  <si>
    <t>Journal of Natural History</t>
  </si>
  <si>
    <t>Fungal Genetics and Biology</t>
  </si>
  <si>
    <t>Journal of Number Theory</t>
  </si>
  <si>
    <t>Current Opinion in Allergy and Clinical Immunology</t>
  </si>
  <si>
    <t>PLoS Pathogens</t>
  </si>
  <si>
    <t>PODC '19: Proceedings of the 2019 ACM Symposium on Principles of Distributed Computing</t>
  </si>
  <si>
    <t>Journal of Banking and Finance</t>
  </si>
  <si>
    <t>Epilepsy and Behavior</t>
  </si>
  <si>
    <t>Immunobiology</t>
  </si>
  <si>
    <t>Nationalities Papers</t>
  </si>
  <si>
    <t>Soil Research</t>
  </si>
  <si>
    <t>Neuropharmacology</t>
  </si>
  <si>
    <t>Zootaxa</t>
  </si>
  <si>
    <t>Ocean Science</t>
  </si>
  <si>
    <t>Plant Cell</t>
  </si>
  <si>
    <t>Forestry</t>
  </si>
  <si>
    <t>Engineering Structures</t>
  </si>
  <si>
    <t>Chemical Communications</t>
  </si>
  <si>
    <t>American Journal of Physiology - Gastrointestinal and Liver Physiology</t>
  </si>
  <si>
    <t>OSA Continuum</t>
  </si>
  <si>
    <t>Global Environmental Politics</t>
  </si>
  <si>
    <t>Journal of Inorganic Biochemistry</t>
  </si>
  <si>
    <t>Comptes Rendus - Palevol</t>
  </si>
  <si>
    <t>American Naturalist</t>
  </si>
  <si>
    <t>BMC Genomics</t>
  </si>
  <si>
    <t>Journal of the Economics of Ageing</t>
  </si>
  <si>
    <t>MycoKeys</t>
  </si>
  <si>
    <t>Journal of Mathematical Analysis and Applications</t>
  </si>
  <si>
    <t>Environmental and Experimental Botany</t>
  </si>
  <si>
    <t>Revue Biblique</t>
  </si>
  <si>
    <t>Human Molecular Genetics</t>
  </si>
  <si>
    <t>European Journal of Internal Medicine</t>
  </si>
  <si>
    <t>Trends in Genetics</t>
  </si>
  <si>
    <t>BioScience</t>
  </si>
  <si>
    <t>Gene Expression Patterns</t>
  </si>
  <si>
    <t>International Journal of Fatigue</t>
  </si>
  <si>
    <t>Microchemical Journal</t>
  </si>
  <si>
    <t>Journal of Clinical Investigation</t>
  </si>
  <si>
    <t>Kidney International</t>
  </si>
  <si>
    <t>Studies in History and Philosophy of Science Part B Studies in History and Philosophy of Modern Physics</t>
  </si>
  <si>
    <t>Research and Practice in Thrombosis and Haemostasis</t>
  </si>
  <si>
    <t>Geological Society of America Bulletin</t>
  </si>
  <si>
    <t>Developmental Cell</t>
  </si>
  <si>
    <t>Computers and Operations Research</t>
  </si>
  <si>
    <t>Antimicrobial Resistance and Infection Control</t>
  </si>
  <si>
    <t>Molecular Ecology</t>
  </si>
  <si>
    <t>Cancer Research</t>
  </si>
  <si>
    <t>New Phytologist</t>
  </si>
  <si>
    <t>Blood Advances</t>
  </si>
  <si>
    <t>World Allergy Organization Journal</t>
  </si>
  <si>
    <t>Journal of Comparative Policy Analysis: Research and Practice</t>
  </si>
  <si>
    <t>Chemical Research in Toxicology</t>
  </si>
  <si>
    <t>Crystal Growth and Design</t>
  </si>
  <si>
    <t>ACS applied materials &amp; interfaces</t>
  </si>
  <si>
    <t>Journal of the History of the Neurosciences</t>
  </si>
  <si>
    <t>Space and Polity</t>
  </si>
  <si>
    <t>International Journal of Production Research</t>
  </si>
  <si>
    <t>Inquiry</t>
  </si>
  <si>
    <t>Philosophical Explorations</t>
  </si>
  <si>
    <t>Expert Review of Proteomics</t>
  </si>
  <si>
    <t>Isotopes in Environmental and Health Studies</t>
  </si>
  <si>
    <t>Optimization</t>
  </si>
  <si>
    <t>Scientific Studies of Reading</t>
  </si>
  <si>
    <t>BMC Geriatrics</t>
  </si>
  <si>
    <t>Malaria Journal</t>
  </si>
  <si>
    <t>EvoDevo</t>
  </si>
  <si>
    <t>BMC Medicine</t>
  </si>
  <si>
    <t>BMC Microbiology</t>
  </si>
  <si>
    <t xml:space="preserve">Grana </t>
  </si>
  <si>
    <t>Critical Policy Studies</t>
  </si>
  <si>
    <t>Stress</t>
  </si>
  <si>
    <t>Complex Variables and Elliptic Equations</t>
  </si>
  <si>
    <t xml:space="preserve">South East Asia Research </t>
  </si>
  <si>
    <t>Journal of Molecular Recognition</t>
  </si>
  <si>
    <t>Journal of Mass Spectrometry</t>
  </si>
  <si>
    <t>Journal of Time Series Analysis</t>
  </si>
  <si>
    <t>Current Protocols in Molecular Biology</t>
  </si>
  <si>
    <t>Animal Genetics</t>
  </si>
  <si>
    <t>Biotechnology journal</t>
  </si>
  <si>
    <t>Yeast</t>
  </si>
  <si>
    <t>Clinical Oral Implants Research</t>
  </si>
  <si>
    <t>BioEssays</t>
  </si>
  <si>
    <t>FEBS Letters</t>
  </si>
  <si>
    <t>Small</t>
  </si>
  <si>
    <t>Critical Reviews in Food Science and Nutrition</t>
  </si>
  <si>
    <t>Hydrological Sciences Journal/Journal des Sciences, Hydrologiques</t>
  </si>
  <si>
    <t>Journal of Biopharmaceutical Statistics</t>
  </si>
  <si>
    <t>Frontiers in Cellular Neuroscience</t>
  </si>
  <si>
    <t>Frontiers in Genetics</t>
  </si>
  <si>
    <t>Frontiers in Robotics and AI</t>
  </si>
  <si>
    <t>Frontiers in Earth Sciences</t>
  </si>
  <si>
    <t>Religions</t>
  </si>
  <si>
    <t>Cancers</t>
  </si>
  <si>
    <t>Pathogens</t>
  </si>
  <si>
    <t>Antibiotics</t>
  </si>
  <si>
    <t>Toxins</t>
  </si>
  <si>
    <t>Journal of Clinical Medicine</t>
  </si>
  <si>
    <t>Animals</t>
  </si>
  <si>
    <t>Mathematics</t>
  </si>
  <si>
    <t>Microorganisms</t>
  </si>
  <si>
    <t>Algorithms</t>
  </si>
  <si>
    <t>Sensors</t>
  </si>
  <si>
    <t>Marine Drugs</t>
  </si>
  <si>
    <t>Biomolecules</t>
  </si>
  <si>
    <t>Insects</t>
  </si>
  <si>
    <t>Data</t>
  </si>
  <si>
    <t>Crystals</t>
  </si>
  <si>
    <t>FEBS Open Bio</t>
  </si>
  <si>
    <t>GCB Bioenergy</t>
  </si>
  <si>
    <t>Molecular Oncology</t>
  </si>
  <si>
    <t>Plant Biotechnology Journal</t>
  </si>
  <si>
    <t>Managerial and Decision Economics</t>
  </si>
  <si>
    <t>ChemistryOpen</t>
  </si>
  <si>
    <t>Ethos</t>
  </si>
  <si>
    <t>Frontiers in Zoology</t>
  </si>
  <si>
    <t>Biological Reviews</t>
  </si>
  <si>
    <t>Biology of Sex Differences</t>
  </si>
  <si>
    <t>Journal of Physics A: Mathematical and Theoretical</t>
  </si>
  <si>
    <t>Measurement Science and Technology</t>
  </si>
  <si>
    <t>Journal of Neural Engineering</t>
  </si>
  <si>
    <t>Environmental Research Letters</t>
  </si>
  <si>
    <t>Journal of Physics B: Atomic, Molecular and Optical Physics</t>
  </si>
  <si>
    <t>Journal of Physics D - Applied Physics</t>
  </si>
  <si>
    <t>Journal of Materials Chemistry A</t>
  </si>
  <si>
    <t>Catalysis Science and Technology</t>
  </si>
  <si>
    <t>Soft Matter</t>
  </si>
  <si>
    <t>Dalton Transactions</t>
  </si>
  <si>
    <t>Polymer Chemistry</t>
  </si>
  <si>
    <t>Nanoscale</t>
  </si>
  <si>
    <t>New Journal of Chemistry</t>
  </si>
  <si>
    <t>NIR News</t>
  </si>
  <si>
    <t>International Journal of Comparative Sociology</t>
  </si>
  <si>
    <t>Clinical and Translational Allergy</t>
  </si>
  <si>
    <t>Organic and Biomolecular Chemistry</t>
  </si>
  <si>
    <t>Brain and Behavior</t>
  </si>
  <si>
    <t>Philosophy Compass</t>
  </si>
  <si>
    <t>Journal of Biomolecular NMR</t>
  </si>
  <si>
    <t>Evolutionary Ecology</t>
  </si>
  <si>
    <t>Glycoconjugate Journal</t>
  </si>
  <si>
    <t>Landslides</t>
  </si>
  <si>
    <t>Set-Valued and Variational Analysis</t>
  </si>
  <si>
    <t>Foundations of Physics</t>
  </si>
  <si>
    <t>Mathematical Logic Quarterly</t>
  </si>
  <si>
    <t>Transportation</t>
  </si>
  <si>
    <t>Acta Mechanica</t>
  </si>
  <si>
    <t>European Journal of Immunology</t>
  </si>
  <si>
    <t>Journal of Chemometrics</t>
  </si>
  <si>
    <t>Somnologie</t>
  </si>
  <si>
    <t>European Journal of Nuclear Medicine and Molecular Imaging</t>
  </si>
  <si>
    <t>Hydrological Processes</t>
  </si>
  <si>
    <t>Archive for Rational Mechanics and Analysis</t>
  </si>
  <si>
    <t>International Advances in Economic Research</t>
  </si>
  <si>
    <t>Zeitschrift für Angewandte Mathematik und Physik</t>
  </si>
  <si>
    <t>Cancer Immunology, Immunotherapy</t>
  </si>
  <si>
    <t>Journal of Global Optimization</t>
  </si>
  <si>
    <t>Geochemistry, Geophysics, Geosystems</t>
  </si>
  <si>
    <t>Journal of Industrial and Business Economics</t>
  </si>
  <si>
    <t>Behavior Research Methods</t>
  </si>
  <si>
    <t>Journal of Ecology</t>
  </si>
  <si>
    <t>Transition Metal Chemistry</t>
  </si>
  <si>
    <t>Aequationes Mathematicae</t>
  </si>
  <si>
    <t>Applied Microbiology and Biotechnology</t>
  </si>
  <si>
    <t>Global Change Biology</t>
  </si>
  <si>
    <t>Brain Structure and Function</t>
  </si>
  <si>
    <t>Molecular Neurobiology</t>
  </si>
  <si>
    <t>Advances in Applied Clifford Algebras</t>
  </si>
  <si>
    <t>Organisms Diversity &amp; Evolution volume </t>
  </si>
  <si>
    <t>BIT Numerical Mathematics</t>
  </si>
  <si>
    <t>Results in Mathematics</t>
  </si>
  <si>
    <t>Marine Biodiversity</t>
  </si>
  <si>
    <t>Letters in Mathematical Physics</t>
  </si>
  <si>
    <t>Neurochemical Research</t>
  </si>
  <si>
    <t>Decisions in Economics and Finance</t>
  </si>
  <si>
    <t>Chemoecology</t>
  </si>
  <si>
    <t>Sleep and Breathing</t>
  </si>
  <si>
    <t>International Tax and Public Finance</t>
  </si>
  <si>
    <t>Calcolo</t>
  </si>
  <si>
    <t>Solar Physics</t>
  </si>
  <si>
    <t>Revista Matematica Complutense</t>
  </si>
  <si>
    <t>Clinical Oral Investigations</t>
  </si>
  <si>
    <t>Journal of Mathematical Imaging and Vision</t>
  </si>
  <si>
    <t>GEM - International Journal on Geomathematics</t>
  </si>
  <si>
    <t>BioSocieties</t>
  </si>
  <si>
    <t>Monatshefte für Chemie - Chemical Monthly</t>
  </si>
  <si>
    <t>Formal Methods in System Design</t>
  </si>
  <si>
    <t>Journal of Grid Computing</t>
  </si>
  <si>
    <t>Ramanujan Journal</t>
  </si>
  <si>
    <t>Journal of Chemical Crystallography</t>
  </si>
  <si>
    <t>Monatshefte für Mathematik</t>
  </si>
  <si>
    <t>Angiogenesis</t>
  </si>
  <si>
    <t>Boletín de la Sociedad Matemática Mexicana</t>
  </si>
  <si>
    <t>Biomolecular NMR Assignments</t>
  </si>
  <si>
    <t>Statistics and Computing</t>
  </si>
  <si>
    <t>Erkenntnis</t>
  </si>
  <si>
    <t>Cell and Tissue Research</t>
  </si>
  <si>
    <t>Journal of Optimization Theory and Applications</t>
  </si>
  <si>
    <t>Ethik in der Medizin</t>
  </si>
  <si>
    <t>Experimental Economics</t>
  </si>
  <si>
    <t>European Journal of Organic Chemistry</t>
  </si>
  <si>
    <t>Mathematical Methods in the Applied Sciences</t>
  </si>
  <si>
    <t>Scandinavian Journal of Statistics</t>
  </si>
  <si>
    <t>Language and Linguistics Compass</t>
  </si>
  <si>
    <t>Journal of Phycology</t>
  </si>
  <si>
    <t>Developmental Dynamics</t>
  </si>
  <si>
    <t>Journal of Common Market Studies</t>
  </si>
  <si>
    <t>Psychophysiology</t>
  </si>
  <si>
    <t>Hypatia</t>
  </si>
  <si>
    <t>British Journal of Health Psychology</t>
  </si>
  <si>
    <t>Thought: A Journal of Philosophy</t>
  </si>
  <si>
    <t>European Journal of Cancer Care</t>
  </si>
  <si>
    <t>WIREs Data Mining and Knowledge Discovery</t>
  </si>
  <si>
    <t>Proceedings in Applied Mathematics &amp; Mechanics</t>
  </si>
  <si>
    <t>Heythrop Journal</t>
  </si>
  <si>
    <t>International Journal for Numerical and Analytical Methods in Geomechanics</t>
  </si>
  <si>
    <t>European Journal of Lipid Science and Technology</t>
  </si>
  <si>
    <t>ChemNanoMat</t>
  </si>
  <si>
    <t>Biometrical Journal</t>
  </si>
  <si>
    <t>NMR in Biomedicine</t>
  </si>
  <si>
    <t>Aggressive Behavior</t>
  </si>
  <si>
    <t>Prostate</t>
  </si>
  <si>
    <t>Physiologia Plantarum</t>
  </si>
  <si>
    <t>Proteins: Structure, Function and Genetics</t>
  </si>
  <si>
    <t>International Journal for Numerical Methods in Engineering</t>
  </si>
  <si>
    <t>Ratio</t>
  </si>
  <si>
    <t>Archiv der Pharmazie</t>
  </si>
  <si>
    <t>Sociologia Ruralis</t>
  </si>
  <si>
    <t>European Journal of Neurology</t>
  </si>
  <si>
    <t>Water, Air, &amp; Soil Pollution volume</t>
  </si>
  <si>
    <t xml:space="preserve">Stochastics and Partial Differential Equations: Analysis and Computations </t>
  </si>
  <si>
    <t>Journal of Nonlinear Science</t>
  </si>
  <si>
    <t>Theoretical and Applied Genetics volume</t>
  </si>
  <si>
    <t>Electrocatalysis</t>
  </si>
  <si>
    <t>Journal of Materials Science</t>
  </si>
  <si>
    <t>Plant Molecular Biology</t>
  </si>
  <si>
    <t>Mineralogy and Petrology</t>
  </si>
  <si>
    <t xml:space="preserve">Frontiers in Forests and Global Change </t>
  </si>
  <si>
    <t>RITTER VERLAG</t>
  </si>
  <si>
    <t>MANDELBAUM VERLAG</t>
  </si>
  <si>
    <t>INSTITUTE OF ELECTRICAL AND ELECTRONICS ENGINEERS (IEEE)</t>
  </si>
  <si>
    <t>THE ROYAL SOCIETY</t>
  </si>
  <si>
    <t>ELSEVIER</t>
  </si>
  <si>
    <t>AMERICAN INSTITUTE OF PHYSICS (AIP)</t>
  </si>
  <si>
    <t>MDPI</t>
  </si>
  <si>
    <t>TAYLOR &amp; FRANCIS</t>
  </si>
  <si>
    <t>WILEY-BLACKWELL</t>
  </si>
  <si>
    <t>CROP SCIENCE SOCIETY OF AMERICA</t>
  </si>
  <si>
    <t>WAGENINGEN ACADEMIC PUBLISHERS</t>
  </si>
  <si>
    <t>COPERNICUS PUBLICATIONS</t>
  </si>
  <si>
    <t>AMERICAN ASSOCIATION FOR THE ADVANCEMENT OF SCIENCE</t>
  </si>
  <si>
    <t>PENSOFT PUBLISHERS</t>
  </si>
  <si>
    <t>AMERICAN SOCIETY FOR CELL BIOLOGY</t>
  </si>
  <si>
    <t>COGITATIO</t>
  </si>
  <si>
    <t>IOP PUBLISHING</t>
  </si>
  <si>
    <t>HINDAWI PUBLISHING CORPORATION</t>
  </si>
  <si>
    <t>COLD SPRING HARBOR LABORATORY PRESS</t>
  </si>
  <si>
    <t>INTERNATIONAL UNION OF CRYSTALLOGRAPHY</t>
  </si>
  <si>
    <t>FEDERATION OF AMERICAN SOCIETY OF EXPERIMENTAL BIOLOGY (FASEB)</t>
  </si>
  <si>
    <t>AMERICAN SOCIETY FOR BIOCHEMISTRY AND MOLECULAR BIOLOGY (ASBMB)</t>
  </si>
  <si>
    <t>VITTORIO KLOSTERMANN</t>
  </si>
  <si>
    <t>SOCIETY FOR PUBLICATION OF ACTA DERMATO-VENEREOLOGICA</t>
  </si>
  <si>
    <t>AMERICAN SOCIETY FOR MICROBIOLOGY (ASM)</t>
  </si>
  <si>
    <t>AMERICAN PHYSICAL SOCIETY (APS)</t>
  </si>
  <si>
    <t>BIOMED CENTRAL</t>
  </si>
  <si>
    <t>AMERICAN SOCIETY OF HEMATOLOGY</t>
  </si>
  <si>
    <t>eLIFE SCIENCES PUBLICATIONS</t>
  </si>
  <si>
    <t>ASSOCIATION FOR RESEARCH IN VISION AND OPHTHALMOLOGY (ARVO)</t>
  </si>
  <si>
    <t>IMPACT JOURNALS LLC</t>
  </si>
  <si>
    <t>KARGER</t>
  </si>
  <si>
    <t>FUTURE SCIENCE GROUP</t>
  </si>
  <si>
    <t>AMERICAN SOCIETY FOR PHARMACOLOGY AND EXPERIMENTAL THERAPEUTICS (ASPET)</t>
  </si>
  <si>
    <t>WALTER DE GRUYTER</t>
  </si>
  <si>
    <t>JOURNAL OF VISUALIZED EXPERIMENTS (JOVE)</t>
  </si>
  <si>
    <t>BREPOLS PUBLISHERS</t>
  </si>
  <si>
    <t>AMERICAN UNIVERSITY OF BEIRUT MEDICAL CENTER (AUBMC)</t>
  </si>
  <si>
    <t>MARY ANN LIEBERT</t>
  </si>
  <si>
    <t>BENTHAM SCIENCE PUBLISHERS LTD</t>
  </si>
  <si>
    <t>WORLD SCIENTIFIC PUBLISHING</t>
  </si>
  <si>
    <t>POLISH ACADEMY OF SCIENCES</t>
  </si>
  <si>
    <t>BRILL</t>
  </si>
  <si>
    <t>NATIONAL ACADEMY OF SCIENCES OF THE UNITED STATES OF AMERICA</t>
  </si>
  <si>
    <t>PORTLAND PRESS</t>
  </si>
  <si>
    <t>WOLTERS KLUWER</t>
  </si>
  <si>
    <t>CAMBRIDGE UNIVERSITY PRESS (CUP)</t>
  </si>
  <si>
    <t>MICROBIOLOGY SOCIETY</t>
  </si>
  <si>
    <t>SCIENTIFIC RESEARCH PUBLISHING</t>
  </si>
  <si>
    <t>AMERICAN SOCIETY OF PLANT BIOLOGISTS</t>
  </si>
  <si>
    <t>AMERICAN CHEMICAL SOCIETY (ACS)</t>
  </si>
  <si>
    <t>FERRATA STORTI FOUNDATION</t>
  </si>
  <si>
    <t>AMERICAN THORACIC SOCIETY</t>
  </si>
  <si>
    <t>FRONTIERS MEDIA</t>
  </si>
  <si>
    <t>JOHNS HOPKINS UNIVERSITY PRESS</t>
  </si>
  <si>
    <t>SOCIETY FOR NEUROSCIENCE</t>
  </si>
  <si>
    <t>EUROPEAN RESPIRATORY SOCIETY</t>
  </si>
  <si>
    <t>MINERALOGICAL ASSOCIATION OF CANADA</t>
  </si>
  <si>
    <t>MINERALOGICAL SOCIETY OF AMERICA</t>
  </si>
  <si>
    <t>CELL PRESS</t>
  </si>
  <si>
    <t>HIRZEL VERLAG</t>
  </si>
  <si>
    <t>SOCIETY OF NUCLEAR MEDICINE</t>
  </si>
  <si>
    <t>INTERNATIONAL SOCIETY FOR HORTICULTURAL SCIENCE</t>
  </si>
  <si>
    <t>HOGREFE</t>
  </si>
  <si>
    <t>GEORG THIEME VERLAG KG</t>
  </si>
  <si>
    <t>LIPPINCOTT, WILLIAMS &amp; WILKINS</t>
  </si>
  <si>
    <t>CSIRO PUBLISHING</t>
  </si>
  <si>
    <t>MAGNOLIA PRESS</t>
  </si>
  <si>
    <t>AMERICAN PHYSIOLOGICAL SOCIETY</t>
  </si>
  <si>
    <t>MASSACHUSETTS INSTITUTE OF TECHNOLOGY PRESS (MIT PRESS)</t>
  </si>
  <si>
    <t>UNIVERSITY OF CHICAGO PRESS</t>
  </si>
  <si>
    <t>F1000 RESEARCH LTD</t>
  </si>
  <si>
    <t>PEETERS ONLINE JOURNALS</t>
  </si>
  <si>
    <t>GEOLOGICAL SOCIETY OF AMERICA</t>
  </si>
  <si>
    <t>AMERICAN ASSOCIATION FOR CANCER RESEARCH</t>
  </si>
  <si>
    <t>SAGE PUBLICATIONS</t>
  </si>
  <si>
    <t>Price Cap</t>
  </si>
  <si>
    <t xml:space="preserve">Gold OA </t>
  </si>
  <si>
    <t>No OA</t>
  </si>
  <si>
    <t>Free to Read</t>
  </si>
  <si>
    <t>CC BY</t>
  </si>
  <si>
    <t>CC BY -NC -ND</t>
  </si>
  <si>
    <t>CC BY -NC -SA</t>
  </si>
  <si>
    <t>CC BY -NC</t>
  </si>
  <si>
    <t xml:space="preserve">CC BY </t>
  </si>
  <si>
    <t>Peer-Reviewed Publications</t>
  </si>
  <si>
    <t>Social Sciences &amp; Humanities</t>
  </si>
  <si>
    <t>Life Sciences</t>
  </si>
  <si>
    <t>Natural Sciences</t>
  </si>
  <si>
    <t>Journal Article</t>
  </si>
  <si>
    <t>Hybrid Open Access</t>
  </si>
  <si>
    <t>Gold Open Access</t>
  </si>
  <si>
    <t>Other Costs</t>
  </si>
  <si>
    <t>n/a</t>
  </si>
  <si>
    <t>10.1080/17538947.2019.1585976</t>
  </si>
  <si>
    <t>10.3389/fphy.2019.00011</t>
  </si>
  <si>
    <t>2D Materials</t>
  </si>
  <si>
    <t xml:space="preserve">ACS Applied materials and Interfaces </t>
  </si>
  <si>
    <t>Advanced Materials Interfaces</t>
  </si>
  <si>
    <t xml:space="preserve">ACS Applied Materials and Interfaces </t>
  </si>
  <si>
    <t>Advanced Materials Technologies</t>
  </si>
  <si>
    <t>Advances in pure Mathematics</t>
  </si>
  <si>
    <t>Agronomy</t>
  </si>
  <si>
    <t>ALTEX: Alternatives to Animal Experimentation</t>
  </si>
  <si>
    <t>Analyst</t>
  </si>
  <si>
    <t>Angewandte Chemie</t>
  </si>
  <si>
    <t>Brain Connectivity</t>
  </si>
  <si>
    <t>Chembiochem: a European journal of chemical biology</t>
  </si>
  <si>
    <t>Contributions to Mineralogy and Petrology</t>
  </si>
  <si>
    <t>Datenbank Spektrum</t>
  </si>
  <si>
    <t>Energy Technology</t>
  </si>
  <si>
    <t>Evolution</t>
  </si>
  <si>
    <t>Frontiers in Applied Mathematics and Statistics</t>
  </si>
  <si>
    <t>Frontiers in Astronomy and Space Sciences</t>
  </si>
  <si>
    <t>Frontiers in Bioengineering and Biotechnology</t>
  </si>
  <si>
    <t>Frontiers in Chemistry</t>
  </si>
  <si>
    <t xml:space="preserve">Frontiers in Marine Science </t>
  </si>
  <si>
    <t>Frontiers in Molecular Biosciences</t>
  </si>
  <si>
    <t>Frontiers in Physics</t>
  </si>
  <si>
    <t>Fungal Biology and Biotechnology</t>
  </si>
  <si>
    <t>Geophysical Research Letters</t>
  </si>
  <si>
    <t>Langmuir: the ACS journal of surfaces and colloids</t>
  </si>
  <si>
    <t>Journal of the Economic Science Association</t>
  </si>
  <si>
    <t>Journal of Materials Chemistry C</t>
  </si>
  <si>
    <t>Journal of Geophysical Research: Space Physics</t>
  </si>
  <si>
    <t>Journal of Geophysical Research: Atmospheres</t>
  </si>
  <si>
    <t>International Journal of Computer Assisted Radiology &amp; Surgery</t>
  </si>
  <si>
    <t>Water</t>
  </si>
  <si>
    <t>Zeitschrift für die Neutestamentaliche Wissenschaft und die Kunde der Älteren Kirche</t>
  </si>
  <si>
    <t>The European Physical Journal D</t>
  </si>
  <si>
    <t>Scientific Data</t>
  </si>
  <si>
    <t>Science Advances</t>
  </si>
  <si>
    <t>Quantum Science and Technology</t>
  </si>
  <si>
    <t>Politics and Governance</t>
  </si>
  <si>
    <t>Pflügers Archiv - European Journal of Physiology</t>
  </si>
  <si>
    <t>Optica</t>
  </si>
  <si>
    <t>NPJ Quantum Materials</t>
  </si>
  <si>
    <t>NPJ Quantum Information</t>
  </si>
  <si>
    <t>Msystems</t>
  </si>
  <si>
    <t>Modeling Earth Systems and Environment</t>
  </si>
  <si>
    <t>Methods in Ecology and Evolution</t>
  </si>
  <si>
    <t>Light: Science and Applications</t>
  </si>
  <si>
    <t>Language, Cognition and Neuroscience</t>
  </si>
  <si>
    <t>NATURE PUBLISHING GROUP</t>
  </si>
  <si>
    <t>ROYAL SOCIETY OF CHEMISTRY</t>
  </si>
  <si>
    <t>OXFORD UNIVERSITY PRESS</t>
  </si>
  <si>
    <t>PUBLIC LIBRARY OF SCIENCE</t>
  </si>
  <si>
    <t>AMERICAN SOCIETY OF CLINICAL INVESTIGATION</t>
  </si>
  <si>
    <t>AMSTERDAM UNIVERSITY PRESS</t>
  </si>
  <si>
    <t>GEOSCIENCEWORLD</t>
  </si>
  <si>
    <t>INTECHOPEN</t>
  </si>
  <si>
    <t>KLUWER ACADEMIC PUBLISHERS</t>
  </si>
  <si>
    <t>LIBRELLO PUBLISHING HOUSE</t>
  </si>
  <si>
    <t>LIFE SCIENCE ALLIANCE</t>
  </si>
  <si>
    <t>OPTICAL SOCIETY OF AMERICA</t>
  </si>
  <si>
    <t>THIEME VERLAG</t>
  </si>
  <si>
    <t>SOCIETY OF PHOTO-OPTICAL INSTRUMENTATION ENGINEERS</t>
  </si>
  <si>
    <t>REGIONAL ERO-ASIAN BIOLOGICAL INVASIONS CENTRE</t>
  </si>
  <si>
    <t>Authors</t>
  </si>
  <si>
    <t>Katharina Rieck (katharina.rieck@fwf.ac.at)</t>
  </si>
  <si>
    <t>Corresponding Author</t>
  </si>
  <si>
    <t>Author affiliations</t>
  </si>
  <si>
    <t>Austrian Science Fund (FWF)</t>
  </si>
  <si>
    <t>DOI</t>
  </si>
  <si>
    <t>Publishing date</t>
  </si>
  <si>
    <t>Publication type</t>
  </si>
  <si>
    <t>Data set</t>
  </si>
  <si>
    <t>Publication venue</t>
  </si>
  <si>
    <t>FWF Statistics</t>
  </si>
  <si>
    <t>Peer review</t>
  </si>
  <si>
    <t>None</t>
  </si>
  <si>
    <t>Subject areas</t>
  </si>
  <si>
    <t>Library and Information Studies</t>
  </si>
  <si>
    <t>Keywords</t>
  </si>
  <si>
    <t>Open Access (OA), Publication Costs, Austrian Science Fund (FWF), Article Processing Charges (APC), Academic Publishing, Scholarly Communication</t>
  </si>
  <si>
    <t>Copyright</t>
  </si>
  <si>
    <t>License</t>
  </si>
  <si>
    <t>This is an open access publication distributed under the terms of the Creative Commons Attribution 4.0 International (CC BY 4.0), which permits its unrestricted use, distribution, reproduction and adaptation in any medium and for any purpose provided that it is properly attributed by citing the original author(s), title, publication source and either the DOI or URL of the article.</t>
  </si>
  <si>
    <t>Cite as</t>
  </si>
  <si>
    <t>Competing Interests</t>
  </si>
  <si>
    <t>The author is a staff member of the Austrian Science Fund (FWF) and prepared the report during her working time.</t>
  </si>
  <si>
    <t>Funding</t>
  </si>
  <si>
    <t>Acknowledgements</t>
  </si>
  <si>
    <t>Proceeding Contribution</t>
  </si>
  <si>
    <t>A Formalization of the LLL Basis Reduction Algorithm</t>
  </si>
  <si>
    <t>10.1007/978-3-319-94821-8_10</t>
  </si>
  <si>
    <t>10.1107/S1600576719004485</t>
  </si>
  <si>
    <t>GIDVis: a comprehensive software tool for geometry-independent grazing-incidence X-ray diffraction data analysis and pole-figure calculations</t>
  </si>
  <si>
    <t xml:space="preserve">Journal of Applied Crystallography </t>
  </si>
  <si>
    <t>OA Transformative Agreement - Wiley-Blackwell</t>
  </si>
  <si>
    <t>OA Offsetting Agreement - IOP</t>
  </si>
  <si>
    <t>ISBN 978-3-85476-811-1</t>
  </si>
  <si>
    <t>High Power Laser Systems</t>
  </si>
  <si>
    <t>TAIWAN ASSOCIATION FOR AEROSOL RESEARCH</t>
  </si>
  <si>
    <t xml:space="preserve">Blogging Climate Change: A Case Study </t>
  </si>
  <si>
    <t>OA Offsetting Agreement - Taylor &amp; Francis</t>
  </si>
  <si>
    <t>ASSOCIATION FOR COMPUTING MACHINERY</t>
  </si>
  <si>
    <t xml:space="preserve"> </t>
  </si>
  <si>
    <t>10.1007/s00018-019-03104-6</t>
  </si>
  <si>
    <t>SPRINGER NATURE</t>
  </si>
  <si>
    <t>No. of items</t>
  </si>
  <si>
    <t>Total funding</t>
  </si>
  <si>
    <t>%**</t>
  </si>
  <si>
    <r>
      <t>Open Access (incl un</t>
    </r>
    <r>
      <rPr>
        <i/>
        <sz val="11"/>
        <rFont val="Arial"/>
        <family val="2"/>
      </rPr>
      <t>paid OA</t>
    </r>
    <r>
      <rPr>
        <sz val="11"/>
        <rFont val="Arial"/>
        <family val="2"/>
      </rPr>
      <t xml:space="preserve">) </t>
    </r>
  </si>
  <si>
    <t xml:space="preserve">Not OA </t>
  </si>
  <si>
    <t>*Includes publications funded through the FWF’s Peer-Reviewed Publications and Stand-Alone Publications programmes.</t>
  </si>
  <si>
    <t xml:space="preserve">** All differences in the data analyses are rounded. </t>
  </si>
  <si>
    <t>%</t>
  </si>
  <si>
    <t>OA Journal Articles</t>
  </si>
  <si>
    <t xml:space="preserve">OA Monographs &amp; Other OA </t>
  </si>
  <si>
    <t>Non OA Publication Costs</t>
  </si>
  <si>
    <t>Publications and Funding by Discipline:* Life Sciences, Natural Sciences, Social Sciences &amp; Humanities</t>
  </si>
  <si>
    <t xml:space="preserve">Social Sciences &amp; Humanities </t>
  </si>
  <si>
    <t xml:space="preserve">* Includes publications funded through the FWF’s Peer-Reviewed Publications and Stand-Alone Publications programmes </t>
  </si>
  <si>
    <t>Use of Licences*</t>
  </si>
  <si>
    <t xml:space="preserve">CC BY NC </t>
  </si>
  <si>
    <t>CC BY NC ND</t>
  </si>
  <si>
    <t xml:space="preserve">Other CC Licence </t>
  </si>
  <si>
    <t>n/a + free to read</t>
  </si>
  <si>
    <t>* Includes only those publications funded through the FWF’s Peer-Reviewed Publications programme.</t>
  </si>
  <si>
    <t xml:space="preserve">CC BY NC ND </t>
  </si>
  <si>
    <t>Other CC Licence</t>
  </si>
  <si>
    <t>Gold, Hybrid and Other Costs*</t>
  </si>
  <si>
    <t>Total Funding</t>
  </si>
  <si>
    <t>Average APC</t>
  </si>
  <si>
    <t>Hybrid OA Agreement**</t>
  </si>
  <si>
    <t xml:space="preserve">Hybrid OA </t>
  </si>
  <si>
    <t xml:space="preserve">Other Costs </t>
  </si>
  <si>
    <t>** Includes hybrid open access articles offset against library subscription prices or covered under other open access deals to avoid “double-dipping”.</t>
  </si>
  <si>
    <t xml:space="preserve">Gold Open Access </t>
  </si>
  <si>
    <t xml:space="preserve">Number of Articles by Publisher: Top 25 Publishers (Peer-Reviewed Publications)  </t>
  </si>
  <si>
    <t>In Total</t>
  </si>
  <si>
    <t>No of Items</t>
  </si>
  <si>
    <t>No of items</t>
  </si>
  <si>
    <t>PUBLIC LIBRARY OF SCIENCE (PLOS)</t>
  </si>
  <si>
    <t>TOTAL</t>
  </si>
  <si>
    <t>Stand-Alone Publications by Publisher</t>
  </si>
  <si>
    <t>Publisher</t>
  </si>
  <si>
    <t xml:space="preserve">% </t>
  </si>
  <si>
    <t>Other Publishers</t>
  </si>
  <si>
    <t>Austrian Science Fund (FWF) Publication Cost Data 2019</t>
  </si>
  <si>
    <t>2020 FWF</t>
  </si>
  <si>
    <t>Rieck K (2020): Austrian Science Fund (FWF) Publication Cost Data 2019, FWF, Statistics,</t>
  </si>
  <si>
    <t>I would like to thank Benedikt Raimann, Christopher Fabbro, Nikolas Blagoev and Doris Haslinger for collecting the data and Falk Reckling for his support in designing the data analysis.</t>
  </si>
  <si>
    <t>10.1007/s00508-019-1529-y</t>
  </si>
  <si>
    <t>10.1007/s13164-019-00447-8</t>
  </si>
  <si>
    <t>10.1007/s10468-019-09863-x</t>
  </si>
  <si>
    <t>What is new in the 2018 ESC guidelines for the management of cardiovascular diseases during pregnancy?</t>
  </si>
  <si>
    <t>Anti-Realist Pluralism: a New Approach to Folk Metaethics</t>
  </si>
  <si>
    <t>A Geometric Interpretation of Categories of Type Ã and of Morphisms in the Infinite Radical</t>
  </si>
  <si>
    <t>10.1007/s13361-018-02124-z</t>
  </si>
  <si>
    <t>Electron Attachment and Electron Ionization of Formic Acid Clusters Embedded in Helium Nanodroplets</t>
  </si>
  <si>
    <t>Journal of The American Society for Mass Spectrometry</t>
  </si>
  <si>
    <t>10.1007/s00018-019-03105-5</t>
  </si>
  <si>
    <t>The human ABCB6 protein is the functional homologue of HMT-1 proteins mediating cadmium detoxification</t>
  </si>
  <si>
    <t>10.1007/s13361-019-02329-w</t>
  </si>
  <si>
    <t>Protonated Clusters of Neon and Krypton</t>
  </si>
  <si>
    <t>10.1007/s13361-019-02337-w</t>
  </si>
  <si>
    <t>Electron Ionization of Imidazole and Its Derivative 2-Nitroimidazole</t>
  </si>
  <si>
    <t>Human placenta and trophoblast development: key molecular mechanisms and model systems</t>
  </si>
  <si>
    <t xml:space="preserve">Review of Philosophy and Psychology </t>
  </si>
  <si>
    <t>Algebras and Representation Theory</t>
  </si>
  <si>
    <t>OA Transformative Agreement - Springer Compact</t>
  </si>
  <si>
    <t>Beyond Spatial Proximity—Classifying Parks and Their Visitors in London Based on Spatiotemporal and Sentiment Analysis of Twitter Data.</t>
  </si>
  <si>
    <t xml:space="preserve">unpaid OA </t>
  </si>
  <si>
    <t>Monograph</t>
  </si>
  <si>
    <t>Stand Alone Publications</t>
  </si>
  <si>
    <t>Die Bilder der Anderen erforschen</t>
  </si>
  <si>
    <t>Edition Kulturwissenschaft</t>
  </si>
  <si>
    <t>TRANSCRIPT</t>
  </si>
  <si>
    <t>https://e-book.fwf.ac.at/o:1392</t>
  </si>
  <si>
    <t>Bildungs- und Berufsberatung in der Migrationsgesellschaft: Pädagogische Perspektiven auf Beratung zur Anerkennung im Ausland erworbener Qualifikationen</t>
  </si>
  <si>
    <t>Pädagogik</t>
  </si>
  <si>
    <t>Ödön von Horváth: Himmelwärts/Mit dem Kopf durch die Wand</t>
  </si>
  <si>
    <t>https://e-book.fwf.ac.at/o:1400</t>
  </si>
  <si>
    <t>Collected Volume</t>
  </si>
  <si>
    <t>Die Zukunft der Vergangenheit in der Gegenwart</t>
  </si>
  <si>
    <t>Veröffentlichungen des Instituts für Österreichische Geschichtsforschung</t>
  </si>
  <si>
    <t>https://e-book.fwf.ac.at/o:1412</t>
  </si>
  <si>
    <t>Regesten Kaiser Friedrichs III. (1440-1493), Heft 34</t>
  </si>
  <si>
    <t>Regesten Kaiser Friedrichs III. (1440-1493), Heft 35</t>
  </si>
  <si>
    <t>Wolfgang Kraus und der österr. Literaturbetrieb nach 1945</t>
  </si>
  <si>
    <t>Literaturgeschichte in Studien und Quellen</t>
  </si>
  <si>
    <t>Spieltexte der Comœdianten</t>
  </si>
  <si>
    <t>Reihe Theater - Film - Medien der Vienna University Press VUP</t>
  </si>
  <si>
    <t>Anrede im Portugiesischen und Spanischen</t>
  </si>
  <si>
    <t>Deportiert nach Mauthausen Bd. 2</t>
  </si>
  <si>
    <t>Der griech.-orient. Religionsfonds der Bukowina 1783-1949</t>
  </si>
  <si>
    <t>Reiehe der Kommission der neueren Geschichte Österreichs</t>
  </si>
  <si>
    <t>Studien zum kaiserzeitlichen Tafelgeschirr aus Limyra</t>
  </si>
  <si>
    <t>Tragsessel in europäischen Herrschaftszentren</t>
  </si>
  <si>
    <t>Wirtschaft, Krieg und Seelenheil</t>
  </si>
  <si>
    <t>Forschungen zur Kaiser- und Papstgeschichte des Mittelalters - Beihefte zu J. F. Böhmer, Regesta Imperii</t>
  </si>
  <si>
    <t>Inventare und Schätze</t>
  </si>
  <si>
    <t>Reihe der Mittelalter-Forschung</t>
  </si>
  <si>
    <t>https://e-book.fwf.ac.at/o:1308</t>
  </si>
  <si>
    <t>Booklet, sound recordings</t>
  </si>
  <si>
    <t>Indian Recordings (Schomerus 1929)</t>
  </si>
  <si>
    <t>Tondokumente aus dem Phonogrammarchiv der Österreichischen Akademie der Wissenschaften. Gesamtausgabe der Historischen Bestände 1899-1950</t>
  </si>
  <si>
    <t>Administrated Kinship</t>
  </si>
  <si>
    <t>https://e-book.fwf.ac.at/o:1414</t>
  </si>
  <si>
    <t>The UN Convention against Torture and its Optional Protocol</t>
  </si>
  <si>
    <t>Oxford Commentaries on International Law</t>
  </si>
  <si>
    <t>Richard Schaukal in Netzwerken und Feldern der Moderne</t>
  </si>
  <si>
    <t>Arthur Schnitzler: Reigen. Historisch-kritische Ausgabe.</t>
  </si>
  <si>
    <t>Arthur Schnitzler. Werke in historisch-kritischen Ausgaben</t>
  </si>
  <si>
    <t>https://e-book.fwf.ac.at/o:1380</t>
  </si>
  <si>
    <t>Böhmische Juden auf Wanderschaft über Prag nach Wien: Charlotte von Weisls Familiengeschichte</t>
  </si>
  <si>
    <t>Politik und Gesellschaft im spätosmanischen Kosovo 1870-1940</t>
  </si>
  <si>
    <t>Musical Composition in the Context of Globalization</t>
  </si>
  <si>
    <t>Der einseitige Eigentumsvorbehalt in der Käuferinsolvenz</t>
  </si>
  <si>
    <t>https://e-book.fwf.ac.at/o:1394</t>
  </si>
  <si>
    <t>Kooperation und Geheimnisschutz im Zivilprozess</t>
  </si>
  <si>
    <t>WeXel... Das weltliche Lied, COMPA 22/2-1</t>
  </si>
  <si>
    <t>WeXel... Das weltliche Lied, COMPA 22/2-2</t>
  </si>
  <si>
    <t>WeXel... Das weltliche Lied, COMPA 22/2-3 Register</t>
  </si>
  <si>
    <t>The Vienna Genesis: Material analysis and conservation</t>
  </si>
  <si>
    <t>Übersetzung: Die letzten Könige von Juda</t>
  </si>
  <si>
    <t>Reihe Bonner Biblische Beiträge</t>
  </si>
  <si>
    <t>Empire in Crisis: Gothic Invasions and Roman Historiography</t>
  </si>
  <si>
    <t>Tyche Supplement</t>
  </si>
  <si>
    <t>Censorship of Literature in Austria 1751-1848</t>
  </si>
  <si>
    <t>Disrupted Development and the Future of Inequality</t>
  </si>
  <si>
    <t>Üble Dinge</t>
  </si>
  <si>
    <t>https://e-book.fwf.ac.at/o:1413</t>
  </si>
  <si>
    <t>Über die Ökonomie des Seelenlebens in Zeiten der Krise</t>
  </si>
  <si>
    <t>https://e-book.fwf.ac.at/o:1390</t>
  </si>
  <si>
    <t>BoundaryValueProblems, WeylFunctions, DiffentialOperators</t>
  </si>
  <si>
    <t>https://e-book.fwf.ac.at/o:1364</t>
  </si>
  <si>
    <t>Der österreichische Werbefilm. Die Genese eines Genres von seinen Anfängen bis 1938</t>
  </si>
  <si>
    <t>Werbung – Konsum – Geschichte</t>
  </si>
  <si>
    <t>Privatporträt. Die Darstellung realer Personen</t>
  </si>
  <si>
    <t>Archäologische Forschungen</t>
  </si>
  <si>
    <t>Historisches Wörterbuch französischer Adjektivadverbien vol 1</t>
  </si>
  <si>
    <t>Historisches Wörterbuch französischer Adjektivadverbien vol2</t>
  </si>
  <si>
    <t>HipHop-Musik aus Österreich</t>
  </si>
  <si>
    <t>Paradigmen und Polifunktionalität</t>
  </si>
  <si>
    <t>Beihefte zur Zeitschrift für Romanische Philologie</t>
  </si>
  <si>
    <t>W. v. Weisls Drama und Roman im Zeichen des Zionismus</t>
  </si>
  <si>
    <t>Eine frühkaiserzeitliche Grubenverfüllung im Hanghaus 2 ...</t>
  </si>
  <si>
    <t>Ergänzungshefte zu den Jahresheften des Österreichischen Archäologischen Instituts</t>
  </si>
  <si>
    <t>Die Operisti als kulturelles Netzwerk</t>
  </si>
  <si>
    <t>Zwischen Isaak Argyros´ Büchern</t>
  </si>
  <si>
    <t>Puberty. The Inner World of Adolescents and Their Parents</t>
  </si>
  <si>
    <t>Digital Publication</t>
  </si>
  <si>
    <t>Search Advisor</t>
  </si>
  <si>
    <t>https://e-book.fwf.ac.at/o:1361 und https://e-book.fwf.ac.at/o:1363</t>
  </si>
  <si>
    <t>Hybrid OA Agreement</t>
  </si>
  <si>
    <t>Publication Type</t>
  </si>
  <si>
    <t>Cost Type</t>
  </si>
  <si>
    <t xml:space="preserve">https://e-book.fwf.ac.at/o:1432 </t>
  </si>
  <si>
    <t>https://e-book.fwf.ac.at/o:1440</t>
  </si>
  <si>
    <t xml:space="preserve">SPRINGER NATURE (incl. BMC, Nature Publishing Group) </t>
  </si>
  <si>
    <t>Average Cost</t>
  </si>
  <si>
    <t>ELSEVIER (incl. Cell Press)</t>
  </si>
  <si>
    <t xml:space="preserve">The data set does not include information on costs covered by the general budgets of FWF-funded research projects or by other resources, nor does it contain information on cases where publishers provided gold open access free of charge. </t>
  </si>
  <si>
    <t>In addition to the data set, this file contains analyses based on publication types, disciplines, licences, cost types and payments to publishers.</t>
  </si>
  <si>
    <t>Most articles are identified by their DOIs (digital object identifiers). Where the DOI is not available, other persistent identifiers are listed. For monographs, the persistent identifier from the FWF e-Book Library or the URL is listed. In a very few cases, no permanent identifier is available or the publication has not been published yet.</t>
  </si>
  <si>
    <t>FUNDING PROGRAMME</t>
  </si>
  <si>
    <t>Journal articles and proceedings are funded through the FWF’s Peer-Reviewed Publications programme, while most monographs and new digital formats are funded through the FWF’s Stand-Alone Publications programme.</t>
  </si>
  <si>
    <t>PUBLICATION TYPE</t>
  </si>
  <si>
    <t>Format of the publication: Book Chapter, Collected Volume, Journal Article, Monograph, Proceeding, Proceeding Contribution, Digital Publication. All publications are refereed.</t>
  </si>
  <si>
    <t>DISCIPLINE</t>
  </si>
  <si>
    <t>Natural Sciences, Life Sciences, Social Sciences &amp; Humanities.</t>
  </si>
  <si>
    <t>COST TYPE</t>
  </si>
  <si>
    <t>(1) Gold Open Access and (2) Hybrid Open Access are defined in the FWF's Open Access Policy.</t>
  </si>
  <si>
    <t>(3) "Other costs" refer to costs in addition to the subscription price charged by subscription-based journals (e.g., submission fees, colour charges, page charges, figure charges, table charges, membership fees, supplemental charges and in a few cases taxes). Printing costs and costs for front covers were not included. In addition, certain open access publishers collect other charges.</t>
  </si>
  <si>
    <r>
      <t xml:space="preserve">Important note: The costs of hybrid open access covered by the FWF for articles published through </t>
    </r>
    <r>
      <rPr>
        <sz val="11"/>
        <rFont val="Arial"/>
        <family val="2"/>
      </rPr>
      <t>IOP Publishing</t>
    </r>
    <r>
      <rPr>
        <sz val="11"/>
        <color theme="1"/>
        <rFont val="Arial"/>
        <family val="2"/>
      </rPr>
      <t xml:space="preserve"> and </t>
    </r>
    <r>
      <rPr>
        <sz val="11"/>
        <rFont val="Arial"/>
        <family val="2"/>
      </rPr>
      <t>Taylor &amp; Francis</t>
    </r>
    <r>
      <rPr>
        <sz val="11"/>
        <color theme="1"/>
        <rFont val="Arial"/>
        <family val="2"/>
      </rPr>
      <t xml:space="preserve"> are offset against the subscription and licence fees paid by the Austrian Library Consortium for access to the publishers’ journals. The costs for Springer Nature hybrid open access articles and Wiley hybrid open access articles that were accepted for publication in 2019 are covered through transformative agreements, under which a lump sum was paid at the beginning of 2019. For further information, see http://www.fwf.ac.at/de/forschungsfoerderung/fwf-programme/referierte-publikationen/  and https://esac-initiative.org/about/transformative-agreements/agreement-registry/ </t>
    </r>
  </si>
  <si>
    <r>
      <t xml:space="preserve">Some articles are listed twice because they gave rise to open access charges as well as other publication costs. The persistent identifiers of these articles are shown in </t>
    </r>
    <r>
      <rPr>
        <b/>
        <sz val="11"/>
        <color rgb="FFFF0000"/>
        <rFont val="Arial"/>
        <family val="2"/>
      </rPr>
      <t>red</t>
    </r>
    <r>
      <rPr>
        <sz val="11"/>
        <color theme="1"/>
        <rFont val="Arial"/>
        <family val="2"/>
      </rPr>
      <t>.</t>
    </r>
  </si>
  <si>
    <t>All costs were covered in EUR (€) and include value-added tax (VAT) where applicable.</t>
  </si>
  <si>
    <t>Different prices may be shown for the same journal. This is either due to exchange-rate fluctuations or cost sharing among authors. Where the differences are small, it can be assumed that they arose from exchange-rate fluctuations. Where they are significant, it can be assumed that other funders contributed to the article processing charge (APC); the figure cited is the FWF’s contribution to the APC.</t>
  </si>
  <si>
    <t>In November 2014, the FWF introduced price caps: EUR 1,500 for hybrid open access and EUR 2,500 for gold open access. A brief remark in the “Note” field indicates cases where a price cap applied.</t>
  </si>
  <si>
    <t>TITLE</t>
  </si>
  <si>
    <t xml:space="preserve">Title of the article, monograph, book chapter, proceedings, etc. as stated on the website of the publication venue. </t>
  </si>
  <si>
    <t>Journal titles were collected from Scopus or entered manually.</t>
  </si>
  <si>
    <t>PUBLISHER</t>
  </si>
  <si>
    <t>The names of publishers were found either (a) in the Romeo/Sherpa database or (b) on the journals’ websites.</t>
  </si>
  <si>
    <t>YEAR OF PUBLICATION</t>
  </si>
  <si>
    <t>Year of publication of an article for which the FWF effected reimbursement/payment in 2019.</t>
  </si>
  <si>
    <t>Due to administrative delays, there is sometimes a time lag between the year of publication and payment in 2019. However, the FWF monitored whether the publishers made these articles openly accessible on the date of online publication. In a very small number of cases, a few days’ delay in publishing an article under an open access licence was tolerated. For some monographs, funding was approved in 2019, but the works themselves were to be published later.</t>
  </si>
  <si>
    <t>OPEN ACCESS</t>
  </si>
  <si>
    <t>Shows whether or not an article is available under an Open Access licence. This also includes publications where the FWF covered “Other costs” but did not provide funding for Open Access.</t>
  </si>
  <si>
    <t>LICENCE</t>
  </si>
  <si>
    <t>The FWF tracked the licence status of each article. In some cases, the licence could not be found; this is indicated with “n/a” (not applicable). If a licence other than an official Creative Commons licence was available, “free to read” was entered.</t>
  </si>
  <si>
    <t>NOTES</t>
  </si>
  <si>
    <t>Additional information (if necessary).</t>
  </si>
  <si>
    <t>Unpaid OA: Refers to articles that are openly accessible even though the FWF did not pay the APC.</t>
  </si>
  <si>
    <t>Open Access vs Non Open Access Publications 2019*</t>
  </si>
  <si>
    <t>taxes</t>
  </si>
  <si>
    <t>VERLAG WALTER DE GRUYTER GMBH</t>
  </si>
  <si>
    <t>JAN THORBECKE VERLAG</t>
  </si>
  <si>
    <t>VERLAG DER ÖSTERREICHISCHEN AKADEMIE DER WISSENSCHAFTEN</t>
  </si>
  <si>
    <t>VERLAG HOLZHAUSEN</t>
  </si>
  <si>
    <t>VERLAG ÖSTERREICH GMBH</t>
  </si>
  <si>
    <t>VANDENHOECK &amp; RUPRECHT VERLAGE</t>
  </si>
  <si>
    <t>VERLAGSGRUPPE PATMOS</t>
  </si>
  <si>
    <t>WALTER DE GRUYTER GMBH</t>
  </si>
  <si>
    <t>Overview</t>
  </si>
  <si>
    <t xml:space="preserve">The data set includes payments for publications funded through the following FWF programmes: Peer-Reviewed Publications (https://www.fwf.ac.at/en/research-funding/fwf-programmes/peer-reviewed-publications/) and Stand-Alone Publications (https://www.fwf.ac.at/en/research-funding/fwf-programmes/stand-alone-publications/). The FWF either reimbursed the authors for publication costs or made payments directly to the publishers. </t>
  </si>
  <si>
    <t>The data set contains publications that were entered in the FWF’s database in 2019. All publications were entered manually and with the utmost care. Nevertheless, it is not possible to rule out minor errors entirely. The last check of the open access status of the funded publications was performed in June 2020.</t>
  </si>
  <si>
    <t>The data set “Data” in tab 3 contains the following elements:</t>
  </si>
  <si>
    <t xml:space="preserve">Types of Publications:*** OA Articles, OA Monographs &amp; Other OA, Non-OA Publication Costs </t>
  </si>
  <si>
    <t>*** Items labelled "Unpaid OA" are regarded as non-OA Publications in this analysis.</t>
  </si>
  <si>
    <t xml:space="preserve">Further information on Creative Commons licences can be found here: https://creativecommons.org/ </t>
  </si>
  <si>
    <t>Use of licences over the years:</t>
  </si>
  <si>
    <t>Share of disciplines over the years:</t>
  </si>
  <si>
    <t xml:space="preserve">Cost types over the years: </t>
  </si>
  <si>
    <t>COSTS</t>
  </si>
  <si>
    <t xml:space="preserve">PERSISTENT IDENTIFIER </t>
  </si>
  <si>
    <t>JOURNAL</t>
  </si>
  <si>
    <t xml:space="preserve">OA Offsetting Agreement or OA Transformative Agreement: Hybrid open access costs deducted from library subscription prices or covered under an Open Access agreement with a publisher. </t>
  </si>
  <si>
    <t xml:space="preserve">Other Publishers </t>
  </si>
  <si>
    <t>10.5281/zenodo.3925554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</si>
</sst>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quot;€&quot;\ * #,##0.00_-;_-&quot;€&quot;\ * &quot;-&quot;??_-;_-@_-"/>
    <numFmt numFmtId="164" formatCode="0.0%"/>
  </numFmts>
  <fonts count="14" x14ac:knownFonts="1">
    <font>
      <sz val="11"/>
      <color theme="1"/>
      <name val="Arial"/>
      <family val="2"/>
    </font>
    <font>
      <sz val="11"/>
      <color theme="1"/>
      <name val="Arial"/>
      <family val="2"/>
    </font>
    <font>
      <sz val="11"/>
      <name val="Arial"/>
      <family val="2"/>
    </font>
    <font>
      <sz val="11"/>
      <color rgb="FF000000"/>
      <name val="Calibri"/>
      <family val="2"/>
    </font>
    <font>
      <sz val="11"/>
      <color theme="1"/>
      <name val="Calibri"/>
      <family val="2"/>
      <scheme val="minor"/>
    </font>
    <font>
      <sz val="11"/>
      <color rgb="FF000000"/>
      <name val="Arial"/>
      <family val="2"/>
    </font>
    <font>
      <b/>
      <sz val="11"/>
      <color theme="1"/>
      <name val="Arial"/>
      <family val="2"/>
    </font>
    <font>
      <b/>
      <sz val="11"/>
      <name val="Arial"/>
      <family val="2"/>
    </font>
    <font>
      <sz val="11"/>
      <color indexed="8"/>
      <name val="Calibri"/>
      <family val="2"/>
    </font>
    <font>
      <b/>
      <sz val="14"/>
      <name val="Arial"/>
      <family val="2"/>
    </font>
    <font>
      <i/>
      <sz val="11"/>
      <name val="Arial"/>
      <family val="2"/>
    </font>
    <font>
      <b/>
      <sz val="14"/>
      <color theme="1"/>
      <name val="Arial"/>
      <family val="2"/>
    </font>
    <font>
      <b/>
      <sz val="11"/>
      <color rgb="FFFF0000"/>
      <name val="Arial"/>
      <family val="2"/>
    </font>
    <font>
      <u/>
      <sz val="11"/>
      <color theme="10"/>
      <name val="Arial"/>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theme="4" tint="0.79998168889431442"/>
      </patternFill>
    </fill>
    <fill>
      <patternFill patternType="solid">
        <fgColor theme="0" tint="-4.9989318521683403E-2"/>
        <bgColor indexed="64"/>
      </patternFill>
    </fill>
  </fills>
  <borders count="20">
    <border>
      <left/>
      <right/>
      <top/>
      <bottom/>
      <diagonal/>
    </border>
    <border>
      <left style="thin">
        <color rgb="FFD0D7E5"/>
      </left>
      <right style="thin">
        <color rgb="FFD0D7E5"/>
      </right>
      <top style="thin">
        <color rgb="FFD0D7E5"/>
      </top>
      <bottom style="thin">
        <color rgb="FFD0D7E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theme="4" tint="0.39997558519241921"/>
      </bottom>
      <diagonal/>
    </border>
    <border>
      <left/>
      <right style="thin">
        <color indexed="64"/>
      </right>
      <top/>
      <bottom style="thin">
        <color theme="4" tint="0.3999755851924192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rgb="FFD0D7E5"/>
      </left>
      <right style="thin">
        <color rgb="FFD0D7E5"/>
      </right>
      <top/>
      <bottom style="thin">
        <color rgb="FFD0D7E5"/>
      </bottom>
      <diagonal/>
    </border>
  </borders>
  <cellStyleXfs count="11">
    <xf numFmtId="0" fontId="0" fillId="0" borderId="0"/>
    <xf numFmtId="44" fontId="1"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8" fillId="0" borderId="0">
      <alignment vertical="top" wrapText="1"/>
    </xf>
    <xf numFmtId="0" fontId="8" fillId="0" borderId="0">
      <alignment vertical="top" wrapText="1"/>
    </xf>
    <xf numFmtId="0" fontId="8" fillId="0" borderId="0">
      <alignment vertical="top" wrapText="1"/>
    </xf>
    <xf numFmtId="9" fontId="1" fillId="0" borderId="0" applyFont="0" applyFill="0" applyBorder="0" applyAlignment="0" applyProtection="0"/>
    <xf numFmtId="0" fontId="13" fillId="0" borderId="0" applyNumberFormat="0" applyFill="0" applyBorder="0" applyAlignment="0" applyProtection="0"/>
  </cellStyleXfs>
  <cellXfs count="232">
    <xf numFmtId="0" fontId="0" fillId="0" borderId="0" xfId="0"/>
    <xf numFmtId="0" fontId="3" fillId="0" borderId="1" xfId="0" applyFont="1" applyBorder="1" applyAlignment="1">
      <alignment vertical="center"/>
    </xf>
    <xf numFmtId="0" fontId="3" fillId="0" borderId="1" xfId="0" applyFont="1" applyBorder="1" applyAlignment="1">
      <alignment horizontal="right" vertical="center"/>
    </xf>
    <xf numFmtId="0" fontId="3" fillId="0" borderId="1" xfId="2" applyNumberFormat="1" applyFont="1" applyBorder="1" applyAlignment="1">
      <alignment vertical="center"/>
    </xf>
    <xf numFmtId="0" fontId="3" fillId="0" borderId="1" xfId="3" applyNumberFormat="1" applyFont="1" applyBorder="1" applyAlignment="1">
      <alignment vertical="center"/>
    </xf>
    <xf numFmtId="44" fontId="3" fillId="0" borderId="1" xfId="1" applyFont="1" applyBorder="1" applyAlignment="1">
      <alignment horizontal="right" vertical="center"/>
    </xf>
    <xf numFmtId="44" fontId="0" fillId="0" borderId="0" xfId="1" applyFont="1"/>
    <xf numFmtId="0" fontId="0" fillId="0" borderId="0" xfId="0" applyFont="1"/>
    <xf numFmtId="0" fontId="5" fillId="0" borderId="1" xfId="0" applyFont="1" applyBorder="1" applyAlignment="1">
      <alignment vertical="center"/>
    </xf>
    <xf numFmtId="0" fontId="0" fillId="0" borderId="0" xfId="0" applyAlignment="1"/>
    <xf numFmtId="0" fontId="6" fillId="0" borderId="0" xfId="0" applyFont="1"/>
    <xf numFmtId="0" fontId="2" fillId="0" borderId="0" xfId="0" applyFont="1"/>
    <xf numFmtId="0" fontId="5" fillId="0" borderId="0" xfId="0" applyFont="1"/>
    <xf numFmtId="0" fontId="2" fillId="0" borderId="0" xfId="0" applyFont="1" applyBorder="1" applyAlignment="1">
      <alignment vertical="center"/>
    </xf>
    <xf numFmtId="0" fontId="2" fillId="0" borderId="0" xfId="0" applyFont="1" applyFill="1"/>
    <xf numFmtId="0" fontId="0" fillId="0" borderId="0" xfId="0" applyFill="1"/>
    <xf numFmtId="0" fontId="9" fillId="0" borderId="0" xfId="0" applyFont="1"/>
    <xf numFmtId="44" fontId="2" fillId="0" borderId="2" xfId="0" applyNumberFormat="1" applyFont="1" applyBorder="1" applyAlignment="1">
      <alignment horizontal="center" vertical="center"/>
    </xf>
    <xf numFmtId="0" fontId="6" fillId="3" borderId="2" xfId="0" applyFont="1" applyFill="1" applyBorder="1" applyAlignment="1">
      <alignment horizontal="center" vertical="center"/>
    </xf>
    <xf numFmtId="9" fontId="2" fillId="4" borderId="2" xfId="0" applyNumberFormat="1" applyFont="1" applyFill="1" applyBorder="1" applyAlignment="1">
      <alignment horizontal="center" vertical="center"/>
    </xf>
    <xf numFmtId="9" fontId="2" fillId="0" borderId="2" xfId="0" applyNumberFormat="1" applyFont="1" applyFill="1" applyBorder="1" applyAlignment="1">
      <alignment horizontal="center" vertical="center"/>
    </xf>
    <xf numFmtId="0" fontId="5" fillId="0" borderId="0" xfId="0" applyFont="1" applyAlignment="1">
      <alignment vertical="center"/>
    </xf>
    <xf numFmtId="0" fontId="9" fillId="0" borderId="0" xfId="0" applyFont="1" applyAlignment="1">
      <alignment vertical="center"/>
    </xf>
    <xf numFmtId="0" fontId="6" fillId="0" borderId="0" xfId="0" applyFont="1" applyFill="1"/>
    <xf numFmtId="0" fontId="6" fillId="5" borderId="2" xfId="0" applyFont="1" applyFill="1" applyBorder="1"/>
    <xf numFmtId="44" fontId="6" fillId="5" borderId="11" xfId="1" applyFont="1" applyFill="1" applyBorder="1" applyAlignment="1">
      <alignment horizontal="center"/>
    </xf>
    <xf numFmtId="0" fontId="6" fillId="5" borderId="12" xfId="0" applyFont="1" applyFill="1" applyBorder="1"/>
    <xf numFmtId="0" fontId="6" fillId="5" borderId="13" xfId="0" applyFont="1" applyFill="1" applyBorder="1"/>
    <xf numFmtId="44" fontId="6" fillId="5" borderId="14" xfId="1" applyFont="1" applyFill="1" applyBorder="1" applyAlignment="1">
      <alignment horizontal="center"/>
    </xf>
    <xf numFmtId="0" fontId="6" fillId="5" borderId="0" xfId="0" applyFont="1" applyFill="1" applyBorder="1" applyAlignment="1">
      <alignment horizontal="center"/>
    </xf>
    <xf numFmtId="0" fontId="6" fillId="5" borderId="15" xfId="0" applyFont="1" applyFill="1" applyBorder="1" applyAlignment="1">
      <alignment horizontal="center"/>
    </xf>
    <xf numFmtId="44" fontId="6" fillId="5" borderId="16" xfId="1" applyFont="1" applyFill="1" applyBorder="1" applyAlignment="1">
      <alignment horizontal="center"/>
    </xf>
    <xf numFmtId="0" fontId="6" fillId="5" borderId="17" xfId="0" applyFont="1" applyFill="1" applyBorder="1" applyAlignment="1">
      <alignment horizontal="center"/>
    </xf>
    <xf numFmtId="0" fontId="6" fillId="0" borderId="0" xfId="0" applyFont="1" applyAlignment="1">
      <alignment horizontal="left"/>
    </xf>
    <xf numFmtId="44" fontId="0" fillId="0" borderId="16" xfId="1" applyFont="1" applyBorder="1"/>
    <xf numFmtId="0" fontId="0" fillId="0" borderId="7" xfId="0" applyNumberFormat="1" applyBorder="1"/>
    <xf numFmtId="44" fontId="0" fillId="0" borderId="17" xfId="0" applyNumberFormat="1" applyBorder="1"/>
    <xf numFmtId="0" fontId="0" fillId="0" borderId="18" xfId="0" applyNumberFormat="1" applyBorder="1"/>
    <xf numFmtId="44" fontId="0" fillId="0" borderId="0" xfId="0" applyNumberFormat="1" applyBorder="1"/>
    <xf numFmtId="44" fontId="0" fillId="0" borderId="10" xfId="0" applyNumberFormat="1" applyBorder="1"/>
    <xf numFmtId="0" fontId="6" fillId="6" borderId="0" xfId="0" applyFont="1" applyFill="1"/>
    <xf numFmtId="44" fontId="0" fillId="6" borderId="16" xfId="1" applyFont="1" applyFill="1" applyBorder="1"/>
    <xf numFmtId="0" fontId="0" fillId="6" borderId="7" xfId="0" applyFill="1" applyBorder="1"/>
    <xf numFmtId="44" fontId="0" fillId="6" borderId="0" xfId="0" applyNumberFormat="1" applyFill="1"/>
    <xf numFmtId="44" fontId="0" fillId="6" borderId="17" xfId="0" applyNumberFormat="1" applyFill="1" applyBorder="1"/>
    <xf numFmtId="0" fontId="6" fillId="6" borderId="0" xfId="0" applyFont="1" applyFill="1" applyAlignment="1">
      <alignment horizontal="left"/>
    </xf>
    <xf numFmtId="0" fontId="0" fillId="6" borderId="7" xfId="0" applyNumberFormat="1" applyFill="1" applyBorder="1"/>
    <xf numFmtId="44" fontId="0" fillId="6" borderId="0" xfId="0" applyNumberFormat="1" applyFill="1" applyBorder="1"/>
    <xf numFmtId="44" fontId="0" fillId="0" borderId="0" xfId="0" applyNumberFormat="1"/>
    <xf numFmtId="0" fontId="6" fillId="6" borderId="2" xfId="0" applyFont="1" applyFill="1" applyBorder="1" applyAlignment="1">
      <alignment horizontal="left"/>
    </xf>
    <xf numFmtId="44" fontId="0" fillId="6" borderId="2" xfId="0" applyNumberFormat="1" applyFill="1" applyBorder="1"/>
    <xf numFmtId="0" fontId="0" fillId="6" borderId="2" xfId="0" applyFill="1" applyBorder="1"/>
    <xf numFmtId="44" fontId="0" fillId="6" borderId="5" xfId="1" applyFont="1" applyFill="1" applyBorder="1"/>
    <xf numFmtId="0" fontId="6" fillId="3" borderId="18" xfId="0" applyFont="1" applyFill="1" applyBorder="1" applyAlignment="1">
      <alignment horizontal="center" vertical="center"/>
    </xf>
    <xf numFmtId="9" fontId="7" fillId="0" borderId="2" xfId="0" applyNumberFormat="1" applyFont="1" applyFill="1" applyBorder="1" applyAlignment="1">
      <alignment horizontal="center" vertical="center"/>
    </xf>
    <xf numFmtId="0" fontId="5" fillId="0" borderId="0" xfId="0" applyFont="1" applyFill="1" applyBorder="1" applyAlignment="1">
      <alignment horizontal="lef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0" fillId="0" borderId="0" xfId="0" applyAlignment="1">
      <alignment horizontal="left"/>
    </xf>
    <xf numFmtId="0" fontId="0" fillId="0" borderId="0" xfId="0" applyNumberFormat="1"/>
    <xf numFmtId="9" fontId="2" fillId="0" borderId="2" xfId="9" applyNumberFormat="1" applyFont="1" applyFill="1" applyBorder="1" applyAlignment="1">
      <alignment horizontal="center" vertical="center"/>
    </xf>
    <xf numFmtId="0" fontId="0" fillId="0" borderId="0" xfId="0" applyNumberFormat="1" applyAlignment="1">
      <alignment horizontal="center"/>
    </xf>
    <xf numFmtId="0" fontId="0" fillId="0" borderId="0" xfId="0" applyAlignment="1">
      <alignment horizontal="center" vertical="center"/>
    </xf>
    <xf numFmtId="44" fontId="0" fillId="0" borderId="0" xfId="1" applyFont="1" applyAlignment="1">
      <alignment horizontal="center" vertical="center"/>
    </xf>
    <xf numFmtId="0" fontId="6" fillId="2" borderId="0" xfId="0" applyFont="1" applyFill="1"/>
    <xf numFmtId="44" fontId="0" fillId="0" borderId="0" xfId="4" applyFont="1"/>
    <xf numFmtId="0" fontId="0" fillId="6" borderId="6" xfId="0" applyFill="1" applyBorder="1"/>
    <xf numFmtId="0" fontId="6" fillId="0" borderId="0" xfId="0" applyFont="1" applyFill="1" applyAlignment="1">
      <alignment horizontal="left"/>
    </xf>
    <xf numFmtId="44" fontId="0" fillId="0" borderId="16" xfId="1" applyFont="1" applyFill="1" applyBorder="1"/>
    <xf numFmtId="0" fontId="0" fillId="0" borderId="7" xfId="0" applyNumberFormat="1" applyFill="1" applyBorder="1"/>
    <xf numFmtId="44" fontId="0" fillId="0" borderId="17" xfId="0" applyNumberFormat="1" applyFill="1" applyBorder="1"/>
    <xf numFmtId="44" fontId="0" fillId="0" borderId="0" xfId="0" applyNumberFormat="1" applyFill="1" applyBorder="1"/>
    <xf numFmtId="0" fontId="0" fillId="0" borderId="6" xfId="0" applyFill="1" applyBorder="1"/>
    <xf numFmtId="44" fontId="0" fillId="0" borderId="0" xfId="0" applyNumberFormat="1" applyFill="1"/>
    <xf numFmtId="44" fontId="0" fillId="0" borderId="13" xfId="0" applyNumberFormat="1" applyFill="1" applyBorder="1"/>
    <xf numFmtId="0" fontId="0" fillId="0" borderId="10" xfId="0" applyNumberFormat="1" applyBorder="1"/>
    <xf numFmtId="0" fontId="0" fillId="6" borderId="17" xfId="0" applyNumberFormat="1" applyFill="1" applyBorder="1"/>
    <xf numFmtId="0" fontId="0" fillId="0" borderId="17" xfId="0" applyNumberFormat="1" applyBorder="1"/>
    <xf numFmtId="0" fontId="0" fillId="0" borderId="17" xfId="0" applyNumberFormat="1" applyFill="1" applyBorder="1"/>
    <xf numFmtId="0" fontId="0" fillId="0" borderId="13" xfId="0" applyNumberFormat="1" applyFill="1" applyBorder="1"/>
    <xf numFmtId="44" fontId="0" fillId="6" borderId="11" xfId="0" applyNumberFormat="1" applyFill="1" applyBorder="1"/>
    <xf numFmtId="44" fontId="0" fillId="0" borderId="18" xfId="1" applyFont="1" applyBorder="1" applyAlignment="1">
      <alignment horizontal="center" vertical="center"/>
    </xf>
    <xf numFmtId="44" fontId="0" fillId="6" borderId="7" xfId="1" applyFont="1" applyFill="1" applyBorder="1" applyAlignment="1">
      <alignment horizontal="center" vertical="center"/>
    </xf>
    <xf numFmtId="44" fontId="0" fillId="0" borderId="7" xfId="1" applyFont="1" applyBorder="1" applyAlignment="1">
      <alignment horizontal="center" vertical="center"/>
    </xf>
    <xf numFmtId="44" fontId="0" fillId="0" borderId="6" xfId="1" applyFont="1" applyBorder="1" applyAlignment="1">
      <alignment horizontal="center" vertical="center"/>
    </xf>
    <xf numFmtId="0" fontId="2" fillId="0" borderId="2" xfId="0" applyFont="1" applyBorder="1" applyAlignment="1">
      <alignment horizontal="left" vertical="center"/>
    </xf>
    <xf numFmtId="0" fontId="2" fillId="4" borderId="2" xfId="0" applyFont="1" applyFill="1" applyBorder="1" applyAlignment="1">
      <alignment horizontal="left" vertical="center"/>
    </xf>
    <xf numFmtId="0" fontId="11" fillId="0" borderId="0" xfId="0" applyFont="1" applyFill="1" applyAlignment="1">
      <alignment horizontal="left" vertical="center"/>
    </xf>
    <xf numFmtId="0" fontId="0" fillId="0" borderId="0" xfId="0" applyFont="1" applyAlignment="1">
      <alignment horizontal="left" vertical="center"/>
    </xf>
    <xf numFmtId="0" fontId="6" fillId="3" borderId="2" xfId="0" applyFont="1" applyFill="1" applyBorder="1" applyAlignment="1">
      <alignment horizontal="left" vertical="center"/>
    </xf>
    <xf numFmtId="0" fontId="0" fillId="0" borderId="2" xfId="0" applyFont="1" applyBorder="1" applyAlignment="1">
      <alignment horizontal="left" vertical="center"/>
    </xf>
    <xf numFmtId="0" fontId="0" fillId="4" borderId="2" xfId="0" applyFont="1" applyFill="1" applyBorder="1" applyAlignment="1">
      <alignment horizontal="left" vertical="center"/>
    </xf>
    <xf numFmtId="0" fontId="2" fillId="0" borderId="2" xfId="0" applyFont="1" applyBorder="1" applyAlignment="1">
      <alignment horizontal="center" vertical="center"/>
    </xf>
    <xf numFmtId="0" fontId="2" fillId="4" borderId="2" xfId="0" applyFont="1" applyFill="1" applyBorder="1" applyAlignment="1">
      <alignment horizontal="center" vertical="center"/>
    </xf>
    <xf numFmtId="0" fontId="0" fillId="0" borderId="0" xfId="0" applyAlignment="1">
      <alignment horizontal="left" vertical="center"/>
    </xf>
    <xf numFmtId="44" fontId="0" fillId="0" borderId="7" xfId="1" applyFont="1" applyFill="1" applyBorder="1" applyAlignment="1">
      <alignment horizontal="center" vertical="center"/>
    </xf>
    <xf numFmtId="0" fontId="9" fillId="0" borderId="0" xfId="0" applyFont="1" applyAlignment="1">
      <alignment horizontal="left" vertical="center"/>
    </xf>
    <xf numFmtId="44" fontId="2" fillId="0" borderId="0" xfId="1" applyFont="1" applyBorder="1" applyAlignment="1">
      <alignment horizontal="left" vertical="center"/>
    </xf>
    <xf numFmtId="44" fontId="2" fillId="0" borderId="0" xfId="1" applyFont="1" applyFill="1" applyBorder="1" applyAlignment="1">
      <alignment horizontal="left" vertical="center"/>
    </xf>
    <xf numFmtId="0" fontId="2" fillId="0" borderId="0" xfId="0" applyFont="1" applyBorder="1" applyAlignment="1">
      <alignment horizontal="left" vertical="center" wrapText="1"/>
    </xf>
    <xf numFmtId="0" fontId="2" fillId="0" borderId="0" xfId="3" applyNumberFormat="1" applyFont="1" applyBorder="1" applyAlignment="1">
      <alignment horizontal="left" vertical="center"/>
    </xf>
    <xf numFmtId="0" fontId="5" fillId="0" borderId="0" xfId="3" applyNumberFormat="1" applyFont="1" applyFill="1" applyBorder="1" applyAlignment="1">
      <alignment horizontal="left" vertical="center"/>
    </xf>
    <xf numFmtId="0" fontId="5" fillId="0" borderId="0" xfId="0" applyFont="1" applyFill="1" applyBorder="1" applyAlignment="1" applyProtection="1">
      <alignment horizontal="left" vertical="center" wrapText="1"/>
    </xf>
    <xf numFmtId="0" fontId="5" fillId="0" borderId="0" xfId="0" applyFont="1" applyBorder="1" applyAlignment="1">
      <alignment horizontal="left" vertical="center"/>
    </xf>
    <xf numFmtId="0" fontId="5" fillId="0" borderId="0" xfId="3" applyNumberFormat="1" applyFont="1" applyBorder="1" applyAlignment="1">
      <alignment horizontal="left" vertical="center"/>
    </xf>
    <xf numFmtId="0" fontId="0" fillId="0" borderId="0" xfId="0" applyFont="1" applyBorder="1" applyAlignment="1">
      <alignment horizontal="lef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xf>
    <xf numFmtId="0" fontId="2" fillId="0" borderId="0" xfId="2" applyNumberFormat="1" applyFont="1" applyBorder="1" applyAlignment="1">
      <alignment horizontal="left" vertical="center"/>
    </xf>
    <xf numFmtId="0" fontId="7" fillId="0" borderId="0" xfId="0" applyFont="1" applyBorder="1" applyAlignment="1">
      <alignment horizontal="left" vertical="center"/>
    </xf>
    <xf numFmtId="0" fontId="7" fillId="3" borderId="2" xfId="0" applyFont="1" applyFill="1" applyBorder="1" applyAlignment="1">
      <alignment horizontal="left" vertical="center"/>
    </xf>
    <xf numFmtId="44" fontId="7" fillId="0" borderId="0" xfId="1" applyFont="1" applyBorder="1" applyAlignment="1">
      <alignment horizontal="left" vertical="center"/>
    </xf>
    <xf numFmtId="9" fontId="7" fillId="0" borderId="0" xfId="0" applyNumberFormat="1" applyFont="1" applyBorder="1" applyAlignment="1">
      <alignment horizontal="left" vertical="center"/>
    </xf>
    <xf numFmtId="0" fontId="6" fillId="0" borderId="0" xfId="0" applyFont="1" applyBorder="1" applyAlignment="1">
      <alignment horizontal="left" vertical="center"/>
    </xf>
    <xf numFmtId="0" fontId="0" fillId="0" borderId="0" xfId="0" applyFont="1" applyAlignment="1">
      <alignment vertical="center"/>
    </xf>
    <xf numFmtId="0" fontId="0" fillId="0" borderId="0" xfId="0" applyAlignment="1">
      <alignment vertical="center"/>
    </xf>
    <xf numFmtId="0" fontId="0" fillId="0" borderId="0" xfId="0" applyNumberFormat="1" applyAlignment="1">
      <alignment vertical="center"/>
    </xf>
    <xf numFmtId="0" fontId="6" fillId="0" borderId="2" xfId="0" applyFont="1" applyFill="1" applyBorder="1" applyAlignment="1">
      <alignment vertical="center"/>
    </xf>
    <xf numFmtId="0" fontId="7" fillId="0" borderId="2" xfId="0" applyFont="1" applyFill="1" applyBorder="1" applyAlignment="1">
      <alignment horizontal="center" vertical="center"/>
    </xf>
    <xf numFmtId="44" fontId="7" fillId="0" borderId="2" xfId="1" applyFont="1" applyFill="1" applyBorder="1" applyAlignment="1">
      <alignment horizontal="center" vertical="center"/>
    </xf>
    <xf numFmtId="9" fontId="7" fillId="0" borderId="2" xfId="9" applyNumberFormat="1" applyFont="1" applyFill="1" applyBorder="1" applyAlignment="1">
      <alignment horizontal="center" vertical="center"/>
    </xf>
    <xf numFmtId="44" fontId="0" fillId="0" borderId="0" xfId="1" applyFont="1" applyAlignment="1">
      <alignment vertical="center"/>
    </xf>
    <xf numFmtId="0" fontId="6" fillId="3" borderId="2" xfId="1" applyNumberFormat="1" applyFont="1" applyFill="1" applyBorder="1" applyAlignment="1">
      <alignment horizontal="center" vertical="center"/>
    </xf>
    <xf numFmtId="0" fontId="6" fillId="3" borderId="2" xfId="0" applyNumberFormat="1" applyFont="1" applyFill="1" applyBorder="1" applyAlignment="1">
      <alignment horizontal="center" vertical="center"/>
    </xf>
    <xf numFmtId="0" fontId="2" fillId="0" borderId="2" xfId="0" applyFont="1" applyFill="1" applyBorder="1" applyAlignment="1">
      <alignment vertical="center"/>
    </xf>
    <xf numFmtId="9" fontId="2" fillId="0" borderId="2" xfId="9" applyFont="1" applyFill="1" applyBorder="1" applyAlignment="1">
      <alignment horizontal="center" vertical="center"/>
    </xf>
    <xf numFmtId="164" fontId="6" fillId="2" borderId="2" xfId="9" applyNumberFormat="1" applyFont="1" applyFill="1" applyBorder="1" applyAlignment="1">
      <alignment horizontal="center" vertical="center"/>
    </xf>
    <xf numFmtId="9" fontId="7" fillId="2" borderId="2" xfId="9" applyNumberFormat="1" applyFont="1" applyFill="1" applyBorder="1" applyAlignment="1">
      <alignment horizontal="center" vertical="center"/>
    </xf>
    <xf numFmtId="9" fontId="7" fillId="2" borderId="2" xfId="9" applyFont="1" applyFill="1" applyBorder="1" applyAlignment="1">
      <alignment horizontal="center" vertical="center"/>
    </xf>
    <xf numFmtId="0" fontId="0" fillId="0" borderId="0" xfId="0" applyFont="1" applyFill="1" applyAlignment="1">
      <alignment vertical="center"/>
    </xf>
    <xf numFmtId="0" fontId="6" fillId="3" borderId="2" xfId="0" applyFont="1" applyFill="1" applyBorder="1" applyAlignment="1">
      <alignment vertical="center"/>
    </xf>
    <xf numFmtId="0" fontId="6" fillId="3" borderId="6" xfId="0" applyFont="1" applyFill="1" applyBorder="1" applyAlignment="1">
      <alignment horizontal="center" vertical="center"/>
    </xf>
    <xf numFmtId="0" fontId="0" fillId="0" borderId="2" xfId="0" applyFont="1" applyFill="1" applyBorder="1" applyAlignment="1">
      <alignment vertical="center"/>
    </xf>
    <xf numFmtId="0" fontId="2" fillId="0" borderId="2" xfId="0" applyFont="1" applyFill="1" applyBorder="1" applyAlignment="1">
      <alignment horizontal="center" vertical="center"/>
    </xf>
    <xf numFmtId="0" fontId="0" fillId="0" borderId="7" xfId="0" applyFont="1" applyFill="1" applyBorder="1" applyAlignment="1">
      <alignment vertical="center"/>
    </xf>
    <xf numFmtId="0" fontId="7" fillId="3" borderId="2" xfId="0" applyFont="1" applyFill="1" applyBorder="1" applyAlignment="1">
      <alignment horizontal="center" vertical="center"/>
    </xf>
    <xf numFmtId="9" fontId="2" fillId="4" borderId="2" xfId="9" applyFont="1" applyFill="1" applyBorder="1" applyAlignment="1">
      <alignment vertical="center"/>
    </xf>
    <xf numFmtId="9" fontId="0" fillId="4" borderId="2" xfId="9" applyFont="1" applyFill="1" applyBorder="1" applyAlignment="1">
      <alignment horizontal="center" vertical="center"/>
    </xf>
    <xf numFmtId="9" fontId="0" fillId="4" borderId="2" xfId="9" applyNumberFormat="1" applyFont="1" applyFill="1" applyBorder="1" applyAlignment="1">
      <alignment horizontal="center" vertical="center"/>
    </xf>
    <xf numFmtId="9" fontId="0" fillId="4" borderId="2" xfId="0" applyNumberFormat="1" applyFill="1" applyBorder="1" applyAlignment="1">
      <alignment horizontal="center" vertical="center"/>
    </xf>
    <xf numFmtId="9" fontId="2" fillId="0" borderId="2" xfId="9" applyFont="1" applyBorder="1" applyAlignment="1">
      <alignment vertical="center"/>
    </xf>
    <xf numFmtId="9" fontId="0" fillId="0" borderId="2" xfId="9" applyFont="1" applyBorder="1" applyAlignment="1">
      <alignment horizontal="center" vertical="center"/>
    </xf>
    <xf numFmtId="9" fontId="0" fillId="0" borderId="2" xfId="9" applyNumberFormat="1" applyFont="1" applyBorder="1" applyAlignment="1">
      <alignment horizontal="center" vertical="center"/>
    </xf>
    <xf numFmtId="9" fontId="0" fillId="0" borderId="2" xfId="0" applyNumberFormat="1" applyBorder="1" applyAlignment="1">
      <alignment horizontal="center" vertical="center"/>
    </xf>
    <xf numFmtId="9" fontId="2" fillId="0" borderId="2" xfId="9" applyFont="1" applyFill="1" applyBorder="1" applyAlignment="1">
      <alignment vertical="center"/>
    </xf>
    <xf numFmtId="9" fontId="0" fillId="0" borderId="2" xfId="9" applyFont="1" applyFill="1" applyBorder="1" applyAlignment="1">
      <alignment vertical="center"/>
    </xf>
    <xf numFmtId="9" fontId="6" fillId="0" borderId="2" xfId="9" applyNumberFormat="1" applyFont="1" applyFill="1" applyBorder="1" applyAlignment="1">
      <alignment horizontal="center" vertical="center"/>
    </xf>
    <xf numFmtId="9"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left" vertical="center"/>
    </xf>
    <xf numFmtId="0" fontId="2" fillId="0" borderId="2" xfId="1" applyNumberFormat="1" applyFont="1" applyBorder="1" applyAlignment="1">
      <alignment horizontal="center" vertical="center"/>
    </xf>
    <xf numFmtId="44" fontId="2" fillId="0" borderId="2" xfId="1" applyFont="1" applyBorder="1" applyAlignment="1">
      <alignment horizontal="center" vertical="center"/>
    </xf>
    <xf numFmtId="0" fontId="0" fillId="0" borderId="0" xfId="0" applyFont="1" applyBorder="1" applyAlignment="1">
      <alignment vertical="center"/>
    </xf>
    <xf numFmtId="0" fontId="0" fillId="4" borderId="2" xfId="0" applyFont="1" applyFill="1" applyBorder="1" applyAlignment="1">
      <alignment vertical="center"/>
    </xf>
    <xf numFmtId="0" fontId="7" fillId="4" borderId="2" xfId="0" applyFont="1" applyFill="1" applyBorder="1" applyAlignment="1">
      <alignment horizontal="center" vertical="center"/>
    </xf>
    <xf numFmtId="44" fontId="7" fillId="4" borderId="2" xfId="0" applyNumberFormat="1" applyFont="1" applyFill="1" applyBorder="1" applyAlignment="1">
      <alignment horizontal="center" vertical="center"/>
    </xf>
    <xf numFmtId="0" fontId="0" fillId="0" borderId="0" xfId="0" applyFont="1" applyBorder="1" applyAlignment="1">
      <alignment horizontal="center" vertical="center"/>
    </xf>
    <xf numFmtId="44" fontId="0" fillId="0" borderId="0" xfId="0" applyNumberFormat="1" applyFont="1" applyBorder="1" applyAlignment="1">
      <alignment horizontal="center" vertical="center"/>
    </xf>
    <xf numFmtId="0" fontId="0" fillId="3" borderId="2" xfId="0" applyFont="1" applyFill="1" applyBorder="1" applyAlignment="1">
      <alignment vertical="center"/>
    </xf>
    <xf numFmtId="0" fontId="6" fillId="0" borderId="2" xfId="0" applyFont="1" applyFill="1" applyBorder="1" applyAlignment="1">
      <alignment horizontal="left" vertical="center"/>
    </xf>
    <xf numFmtId="9" fontId="0" fillId="0" borderId="2" xfId="0" applyNumberFormat="1" applyFont="1" applyFill="1" applyBorder="1" applyAlignment="1">
      <alignment horizontal="center" vertical="center"/>
    </xf>
    <xf numFmtId="0" fontId="6" fillId="4" borderId="2" xfId="0" applyFont="1" applyFill="1" applyBorder="1" applyAlignment="1">
      <alignment horizontal="left" vertical="center"/>
    </xf>
    <xf numFmtId="9" fontId="0" fillId="4" borderId="2" xfId="0" applyNumberFormat="1" applyFont="1" applyFill="1" applyBorder="1" applyAlignment="1">
      <alignment horizontal="center" vertical="center"/>
    </xf>
    <xf numFmtId="9" fontId="0" fillId="0" borderId="2" xfId="0" applyNumberFormat="1" applyFont="1" applyBorder="1" applyAlignment="1">
      <alignment horizontal="center" vertical="center"/>
    </xf>
    <xf numFmtId="9" fontId="6" fillId="0" borderId="2" xfId="0" applyNumberFormat="1" applyFont="1" applyFill="1" applyBorder="1" applyAlignment="1">
      <alignment horizontal="center" vertical="center"/>
    </xf>
    <xf numFmtId="0" fontId="0" fillId="0" borderId="2" xfId="0" applyFont="1" applyBorder="1" applyAlignment="1">
      <alignment vertical="center"/>
    </xf>
    <xf numFmtId="0" fontId="0" fillId="0" borderId="2" xfId="1" applyNumberFormat="1" applyFont="1" applyBorder="1" applyAlignment="1">
      <alignment horizontal="center" vertical="center"/>
    </xf>
    <xf numFmtId="44" fontId="0" fillId="0" borderId="2" xfId="1" applyFont="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applyAlignment="1">
      <alignment horizontal="center" vertical="center"/>
    </xf>
    <xf numFmtId="0" fontId="7" fillId="0" borderId="2" xfId="0" applyFont="1" applyBorder="1" applyAlignment="1">
      <alignment horizontal="center" vertical="center"/>
    </xf>
    <xf numFmtId="44" fontId="7" fillId="0" borderId="2" xfId="0" applyNumberFormat="1" applyFont="1" applyBorder="1" applyAlignment="1">
      <alignment horizontal="center" vertical="center"/>
    </xf>
    <xf numFmtId="9" fontId="7" fillId="0" borderId="6" xfId="0" applyNumberFormat="1" applyFont="1" applyBorder="1" applyAlignment="1">
      <alignment horizontal="center" vertical="center"/>
    </xf>
    <xf numFmtId="0" fontId="6" fillId="0" borderId="0" xfId="0" applyFont="1" applyAlignment="1">
      <alignment vertical="center"/>
    </xf>
    <xf numFmtId="9" fontId="2" fillId="0" borderId="2" xfId="9" applyNumberFormat="1" applyFont="1" applyBorder="1" applyAlignment="1">
      <alignment horizontal="center" vertical="center"/>
    </xf>
    <xf numFmtId="9" fontId="2" fillId="4" borderId="2" xfId="9" applyNumberFormat="1" applyFont="1" applyFill="1" applyBorder="1" applyAlignment="1">
      <alignment horizontal="center" vertical="center"/>
    </xf>
    <xf numFmtId="9" fontId="7" fillId="0" borderId="2" xfId="0" applyNumberFormat="1" applyFont="1" applyBorder="1" applyAlignment="1">
      <alignment horizontal="center" vertical="center"/>
    </xf>
    <xf numFmtId="9" fontId="7" fillId="4" borderId="2" xfId="0" applyNumberFormat="1" applyFont="1" applyFill="1" applyBorder="1" applyAlignment="1">
      <alignment horizontal="center" vertical="center"/>
    </xf>
    <xf numFmtId="44" fontId="2" fillId="4" borderId="2" xfId="1" applyFont="1" applyFill="1" applyBorder="1" applyAlignment="1">
      <alignment horizontal="center" vertical="center"/>
    </xf>
    <xf numFmtId="44" fontId="7" fillId="0" borderId="2" xfId="1" applyFont="1" applyBorder="1" applyAlignment="1">
      <alignment horizontal="center" vertical="center"/>
    </xf>
    <xf numFmtId="0" fontId="0" fillId="0" borderId="6" xfId="0" applyNumberFormat="1" applyBorder="1" applyAlignment="1">
      <alignment horizontal="center" vertical="center"/>
    </xf>
    <xf numFmtId="0" fontId="6" fillId="0" borderId="5" xfId="0" applyFont="1" applyBorder="1" applyAlignment="1">
      <alignment horizontal="center" vertical="center"/>
    </xf>
    <xf numFmtId="44" fontId="2" fillId="0" borderId="5" xfId="1"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0" fontId="2" fillId="0" borderId="19" xfId="0" applyFont="1" applyBorder="1" applyAlignment="1">
      <alignment horizontal="left" vertical="center"/>
    </xf>
    <xf numFmtId="44" fontId="2" fillId="0" borderId="1" xfId="1" applyFont="1" applyBorder="1" applyAlignment="1">
      <alignment horizontal="left" vertical="center"/>
    </xf>
    <xf numFmtId="44" fontId="2" fillId="0" borderId="1" xfId="1" applyFont="1" applyFill="1" applyBorder="1" applyAlignment="1">
      <alignment horizontal="left" vertical="center"/>
    </xf>
    <xf numFmtId="44" fontId="2" fillId="0" borderId="19" xfId="1" applyFont="1" applyBorder="1" applyAlignment="1">
      <alignment horizontal="left" vertical="center"/>
    </xf>
    <xf numFmtId="9" fontId="2" fillId="0" borderId="2" xfId="9" applyFont="1" applyBorder="1" applyAlignment="1">
      <alignment horizontal="center" vertical="center"/>
    </xf>
    <xf numFmtId="164" fontId="0" fillId="0" borderId="0" xfId="0" applyNumberFormat="1"/>
    <xf numFmtId="0" fontId="7" fillId="0" borderId="0" xfId="0" applyFont="1" applyFill="1" applyBorder="1" applyAlignment="1">
      <alignment horizontal="left" vertical="center"/>
    </xf>
    <xf numFmtId="44" fontId="7" fillId="0" borderId="0" xfId="1" applyFont="1" applyFill="1" applyBorder="1" applyAlignment="1">
      <alignment horizontal="left" vertical="center"/>
    </xf>
    <xf numFmtId="0" fontId="0" fillId="0" borderId="0" xfId="0" applyFont="1" applyFill="1" applyAlignment="1">
      <alignment horizontal="left" vertical="center"/>
    </xf>
    <xf numFmtId="44" fontId="5" fillId="0" borderId="0" xfId="1" applyFont="1" applyFill="1" applyBorder="1" applyAlignment="1">
      <alignment horizontal="left" vertical="center"/>
    </xf>
    <xf numFmtId="0" fontId="0" fillId="0" borderId="0" xfId="0" applyFont="1" applyFill="1"/>
    <xf numFmtId="0" fontId="13" fillId="0" borderId="0" xfId="10" applyFill="1" applyBorder="1" applyAlignment="1">
      <alignment horizontal="left" vertical="center"/>
    </xf>
    <xf numFmtId="44" fontId="0" fillId="0" borderId="2" xfId="1" applyFont="1" applyFill="1" applyBorder="1" applyAlignment="1">
      <alignment horizontal="center" vertical="center"/>
    </xf>
    <xf numFmtId="44" fontId="0" fillId="6" borderId="2" xfId="1" applyFont="1" applyFill="1" applyBorder="1" applyAlignment="1">
      <alignment horizontal="center" vertical="center"/>
    </xf>
    <xf numFmtId="0" fontId="0" fillId="6" borderId="2" xfId="0" applyFont="1" applyFill="1" applyBorder="1" applyAlignment="1">
      <alignment vertical="center"/>
    </xf>
    <xf numFmtId="0" fontId="0" fillId="6" borderId="2" xfId="0" applyFont="1" applyFill="1" applyBorder="1" applyAlignment="1">
      <alignment horizontal="center" vertical="center"/>
    </xf>
    <xf numFmtId="9" fontId="0" fillId="6" borderId="2" xfId="9" applyFont="1" applyFill="1" applyBorder="1" applyAlignment="1">
      <alignment horizontal="center" vertical="center"/>
    </xf>
    <xf numFmtId="0" fontId="2" fillId="6" borderId="2" xfId="0" applyFont="1" applyFill="1" applyBorder="1" applyAlignment="1">
      <alignment vertical="center"/>
    </xf>
    <xf numFmtId="0" fontId="2" fillId="6" borderId="2" xfId="0" applyFont="1" applyFill="1" applyBorder="1" applyAlignment="1">
      <alignment horizontal="center" vertical="center"/>
    </xf>
    <xf numFmtId="44" fontId="0" fillId="6" borderId="0" xfId="4" applyFont="1" applyFill="1" applyAlignment="1">
      <alignment vertical="center"/>
    </xf>
    <xf numFmtId="9" fontId="2" fillId="6" borderId="2" xfId="9" applyFont="1" applyFill="1" applyBorder="1" applyAlignment="1">
      <alignment horizontal="center" vertical="center"/>
    </xf>
    <xf numFmtId="44" fontId="0" fillId="0" borderId="0" xfId="0" applyNumberFormat="1" applyFont="1" applyAlignment="1">
      <alignment vertical="center"/>
    </xf>
    <xf numFmtId="44" fontId="0" fillId="4" borderId="2" xfId="1" applyFont="1" applyFill="1" applyBorder="1" applyAlignment="1">
      <alignment horizontal="left" vertical="center"/>
    </xf>
    <xf numFmtId="0" fontId="11" fillId="0" borderId="0" xfId="0" applyFont="1" applyFill="1" applyAlignment="1">
      <alignment vertical="center"/>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wrapText="1"/>
    </xf>
    <xf numFmtId="0" fontId="6" fillId="0" borderId="0" xfId="0" applyFont="1" applyFill="1" applyAlignment="1">
      <alignment horizontal="left" vertical="center" wrapText="1"/>
    </xf>
    <xf numFmtId="0" fontId="13" fillId="0" borderId="0" xfId="10" applyFill="1" applyAlignment="1">
      <alignment horizontal="left" vertical="center" wrapText="1"/>
    </xf>
    <xf numFmtId="0" fontId="0" fillId="0" borderId="0" xfId="0" applyFont="1" applyFill="1" applyAlignment="1">
      <alignment horizontal="left" vertical="center" wrapText="1"/>
    </xf>
    <xf numFmtId="164" fontId="2" fillId="4" borderId="2" xfId="9" applyNumberFormat="1" applyFont="1" applyFill="1" applyBorder="1" applyAlignment="1">
      <alignment horizontal="center" vertical="center"/>
    </xf>
    <xf numFmtId="44" fontId="6" fillId="3" borderId="2" xfId="1" applyFont="1" applyFill="1" applyBorder="1" applyAlignment="1">
      <alignment horizontal="center" vertical="center"/>
    </xf>
    <xf numFmtId="0" fontId="0" fillId="0" borderId="2" xfId="0" applyBorder="1" applyAlignment="1">
      <alignment horizontal="left" vertical="center"/>
    </xf>
    <xf numFmtId="0" fontId="0" fillId="0" borderId="2" xfId="0" applyNumberFormat="1" applyBorder="1" applyAlignment="1">
      <alignment horizontal="center" vertical="center"/>
    </xf>
    <xf numFmtId="0" fontId="0" fillId="0" borderId="1" xfId="0" applyFont="1" applyBorder="1" applyAlignment="1">
      <alignment horizontal="left"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6" fillId="5" borderId="8" xfId="0" applyFont="1" applyFill="1" applyBorder="1" applyAlignment="1">
      <alignment horizontal="center"/>
    </xf>
    <xf numFmtId="0" fontId="6" fillId="5" borderId="9" xfId="0" applyFont="1" applyFill="1" applyBorder="1" applyAlignment="1">
      <alignment horizontal="center"/>
    </xf>
    <xf numFmtId="0" fontId="6" fillId="5" borderId="10" xfId="0" applyFont="1" applyFill="1" applyBorder="1" applyAlignment="1">
      <alignment horizontal="center"/>
    </xf>
    <xf numFmtId="14" fontId="2" fillId="0" borderId="0" xfId="0" applyNumberFormat="1" applyFont="1" applyAlignment="1">
      <alignment horizontal="left"/>
    </xf>
    <xf numFmtId="164" fontId="2" fillId="0" borderId="2" xfId="0" applyNumberFormat="1" applyFont="1" applyFill="1" applyBorder="1" applyAlignment="1">
      <alignment horizontal="center" vertical="center"/>
    </xf>
  </cellXfs>
  <cellStyles count="11">
    <cellStyle name="Hyperlink" xfId="10" builtinId="8"/>
    <cellStyle name="Normal 2" xfId="8"/>
    <cellStyle name="Normal 60" xfId="6"/>
    <cellStyle name="Normal 63" xfId="7"/>
    <cellStyle name="Prozent" xfId="9" builtinId="5"/>
    <cellStyle name="Prozent 2" xfId="5"/>
    <cellStyle name="Standard" xfId="0" builtinId="0"/>
    <cellStyle name="Standard 4" xfId="3"/>
    <cellStyle name="Standard 5" xfId="2"/>
    <cellStyle name="Währung" xfId="1" builtinId="4"/>
    <cellStyle name="Währung 2" xfId="4"/>
  </cellStyles>
  <dxfs count="4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Disciplines 2014 - 2019</a:t>
            </a:r>
          </a:p>
        </c:rich>
      </c:tx>
      <c:layout/>
      <c:overlay val="0"/>
      <c:spPr>
        <a:noFill/>
        <a:ln>
          <a:noFill/>
        </a:ln>
        <a:effectLst/>
      </c:spPr>
    </c:title>
    <c:autoTitleDeleted val="0"/>
    <c:plotArea>
      <c:layout/>
      <c:barChart>
        <c:barDir val="col"/>
        <c:grouping val="clustered"/>
        <c:varyColors val="0"/>
        <c:ser>
          <c:idx val="0"/>
          <c:order val="0"/>
          <c:tx>
            <c:strRef>
              <c:f>Discipline!$A$13</c:f>
              <c:strCache>
                <c:ptCount val="1"/>
                <c:pt idx="0">
                  <c:v>Life Sciences</c:v>
                </c:pt>
              </c:strCache>
            </c:strRef>
          </c:tx>
          <c:spPr>
            <a:solidFill>
              <a:schemeClr val="accent1"/>
            </a:solidFill>
            <a:ln>
              <a:noFill/>
            </a:ln>
            <a:effectLst/>
          </c:spPr>
          <c:invertIfNegative val="0"/>
          <c:cat>
            <c:numRef>
              <c:f>Discipline!$B$12:$G$12</c:f>
              <c:numCache>
                <c:formatCode>General</c:formatCode>
                <c:ptCount val="6"/>
                <c:pt idx="0">
                  <c:v>2014</c:v>
                </c:pt>
                <c:pt idx="1">
                  <c:v>2015</c:v>
                </c:pt>
                <c:pt idx="2">
                  <c:v>2016</c:v>
                </c:pt>
                <c:pt idx="3">
                  <c:v>2017</c:v>
                </c:pt>
                <c:pt idx="4">
                  <c:v>2018</c:v>
                </c:pt>
                <c:pt idx="5">
                  <c:v>2019</c:v>
                </c:pt>
              </c:numCache>
            </c:numRef>
          </c:cat>
          <c:val>
            <c:numRef>
              <c:f>Discipline!$B$13:$G$13</c:f>
              <c:numCache>
                <c:formatCode>0%</c:formatCode>
                <c:ptCount val="6"/>
                <c:pt idx="0">
                  <c:v>0.42</c:v>
                </c:pt>
                <c:pt idx="1">
                  <c:v>0.47225579760521552</c:v>
                </c:pt>
                <c:pt idx="2">
                  <c:v>0.47</c:v>
                </c:pt>
                <c:pt idx="3">
                  <c:v>0.44</c:v>
                </c:pt>
                <c:pt idx="4">
                  <c:v>0.49</c:v>
                </c:pt>
                <c:pt idx="5">
                  <c:v>0.45325212710478308</c:v>
                </c:pt>
              </c:numCache>
            </c:numRef>
          </c:val>
          <c:extLst xmlns:c16r2="http://schemas.microsoft.com/office/drawing/2015/06/chart">
            <c:ext xmlns:c16="http://schemas.microsoft.com/office/drawing/2014/chart" uri="{C3380CC4-5D6E-409C-BE32-E72D297353CC}">
              <c16:uniqueId val="{00000000-F9C2-438E-9FC3-C6009E11AF7F}"/>
            </c:ext>
          </c:extLst>
        </c:ser>
        <c:ser>
          <c:idx val="1"/>
          <c:order val="1"/>
          <c:tx>
            <c:strRef>
              <c:f>Discipline!$A$14</c:f>
              <c:strCache>
                <c:ptCount val="1"/>
                <c:pt idx="0">
                  <c:v>Natural Sciences</c:v>
                </c:pt>
              </c:strCache>
            </c:strRef>
          </c:tx>
          <c:spPr>
            <a:solidFill>
              <a:schemeClr val="accent6"/>
            </a:solidFill>
            <a:ln>
              <a:noFill/>
            </a:ln>
            <a:effectLst/>
          </c:spPr>
          <c:invertIfNegative val="0"/>
          <c:cat>
            <c:numRef>
              <c:f>Discipline!$B$12:$G$12</c:f>
              <c:numCache>
                <c:formatCode>General</c:formatCode>
                <c:ptCount val="6"/>
                <c:pt idx="0">
                  <c:v>2014</c:v>
                </c:pt>
                <c:pt idx="1">
                  <c:v>2015</c:v>
                </c:pt>
                <c:pt idx="2">
                  <c:v>2016</c:v>
                </c:pt>
                <c:pt idx="3">
                  <c:v>2017</c:v>
                </c:pt>
                <c:pt idx="4">
                  <c:v>2018</c:v>
                </c:pt>
                <c:pt idx="5">
                  <c:v>2019</c:v>
                </c:pt>
              </c:numCache>
            </c:numRef>
          </c:cat>
          <c:val>
            <c:numRef>
              <c:f>Discipline!$B$14:$G$14</c:f>
              <c:numCache>
                <c:formatCode>0%</c:formatCode>
                <c:ptCount val="6"/>
                <c:pt idx="0">
                  <c:v>0.28000000000000003</c:v>
                </c:pt>
                <c:pt idx="1">
                  <c:v>0.28286638455319763</c:v>
                </c:pt>
                <c:pt idx="2">
                  <c:v>0.31</c:v>
                </c:pt>
                <c:pt idx="3">
                  <c:v>0.32</c:v>
                </c:pt>
                <c:pt idx="4">
                  <c:v>0.32</c:v>
                </c:pt>
                <c:pt idx="5">
                  <c:v>0.30836330025586017</c:v>
                </c:pt>
              </c:numCache>
            </c:numRef>
          </c:val>
          <c:extLst xmlns:c16r2="http://schemas.microsoft.com/office/drawing/2015/06/chart">
            <c:ext xmlns:c16="http://schemas.microsoft.com/office/drawing/2014/chart" uri="{C3380CC4-5D6E-409C-BE32-E72D297353CC}">
              <c16:uniqueId val="{00000001-F9C2-438E-9FC3-C6009E11AF7F}"/>
            </c:ext>
          </c:extLst>
        </c:ser>
        <c:ser>
          <c:idx val="2"/>
          <c:order val="2"/>
          <c:tx>
            <c:strRef>
              <c:f>Discipline!$A$15</c:f>
              <c:strCache>
                <c:ptCount val="1"/>
                <c:pt idx="0">
                  <c:v>Social Sciences &amp; Humanities </c:v>
                </c:pt>
              </c:strCache>
            </c:strRef>
          </c:tx>
          <c:spPr>
            <a:solidFill>
              <a:schemeClr val="accent3"/>
            </a:solidFill>
            <a:ln>
              <a:noFill/>
            </a:ln>
            <a:effectLst/>
          </c:spPr>
          <c:invertIfNegative val="0"/>
          <c:cat>
            <c:numRef>
              <c:f>Discipline!$B$12:$G$12</c:f>
              <c:numCache>
                <c:formatCode>General</c:formatCode>
                <c:ptCount val="6"/>
                <c:pt idx="0">
                  <c:v>2014</c:v>
                </c:pt>
                <c:pt idx="1">
                  <c:v>2015</c:v>
                </c:pt>
                <c:pt idx="2">
                  <c:v>2016</c:v>
                </c:pt>
                <c:pt idx="3">
                  <c:v>2017</c:v>
                </c:pt>
                <c:pt idx="4">
                  <c:v>2018</c:v>
                </c:pt>
                <c:pt idx="5">
                  <c:v>2019</c:v>
                </c:pt>
              </c:numCache>
            </c:numRef>
          </c:cat>
          <c:val>
            <c:numRef>
              <c:f>Discipline!$B$15:$G$15</c:f>
              <c:numCache>
                <c:formatCode>0%</c:formatCode>
                <c:ptCount val="6"/>
                <c:pt idx="0">
                  <c:v>0.3</c:v>
                </c:pt>
                <c:pt idx="1">
                  <c:v>0.24487781784158724</c:v>
                </c:pt>
                <c:pt idx="2">
                  <c:v>0.22</c:v>
                </c:pt>
                <c:pt idx="3">
                  <c:v>0.24</c:v>
                </c:pt>
                <c:pt idx="4">
                  <c:v>0.19</c:v>
                </c:pt>
                <c:pt idx="5">
                  <c:v>0.23838457263935667</c:v>
                </c:pt>
              </c:numCache>
            </c:numRef>
          </c:val>
          <c:extLst xmlns:c16r2="http://schemas.microsoft.com/office/drawing/2015/06/chart">
            <c:ext xmlns:c16="http://schemas.microsoft.com/office/drawing/2014/chart" uri="{C3380CC4-5D6E-409C-BE32-E72D297353CC}">
              <c16:uniqueId val="{00000002-F9C2-438E-9FC3-C6009E11AF7F}"/>
            </c:ext>
          </c:extLst>
        </c:ser>
        <c:dLbls>
          <c:showLegendKey val="0"/>
          <c:showVal val="0"/>
          <c:showCatName val="0"/>
          <c:showSerName val="0"/>
          <c:showPercent val="0"/>
          <c:showBubbleSize val="0"/>
        </c:dLbls>
        <c:gapWidth val="219"/>
        <c:overlap val="-27"/>
        <c:axId val="66624896"/>
        <c:axId val="66638976"/>
      </c:barChart>
      <c:catAx>
        <c:axId val="66624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6638976"/>
        <c:crosses val="autoZero"/>
        <c:auto val="1"/>
        <c:lblAlgn val="ctr"/>
        <c:lblOffset val="100"/>
        <c:noMultiLvlLbl val="0"/>
      </c:catAx>
      <c:valAx>
        <c:axId val="66638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66248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Licences 2013-2019</a:t>
            </a:r>
          </a:p>
        </c:rich>
      </c:tx>
      <c:layout/>
      <c:overlay val="0"/>
      <c:spPr>
        <a:noFill/>
        <a:ln>
          <a:noFill/>
        </a:ln>
        <a:effectLst/>
      </c:spPr>
    </c:title>
    <c:autoTitleDeleted val="0"/>
    <c:plotArea>
      <c:layout/>
      <c:barChart>
        <c:barDir val="col"/>
        <c:grouping val="percentStacked"/>
        <c:varyColors val="0"/>
        <c:ser>
          <c:idx val="0"/>
          <c:order val="0"/>
          <c:tx>
            <c:strRef>
              <c:f>Licence!$A$16</c:f>
              <c:strCache>
                <c:ptCount val="1"/>
                <c:pt idx="0">
                  <c:v>CC BY </c:v>
                </c:pt>
              </c:strCache>
            </c:strRef>
          </c:tx>
          <c:spPr>
            <a:solidFill>
              <a:schemeClr val="accent1"/>
            </a:solidFill>
            <a:ln>
              <a:noFill/>
            </a:ln>
            <a:effectLst/>
          </c:spPr>
          <c:invertIfNegative val="0"/>
          <c:cat>
            <c:numRef>
              <c:f>Licence!$B$15:$H$15</c:f>
              <c:numCache>
                <c:formatCode>General</c:formatCode>
                <c:ptCount val="7"/>
                <c:pt idx="0">
                  <c:v>2013</c:v>
                </c:pt>
                <c:pt idx="1">
                  <c:v>2014</c:v>
                </c:pt>
                <c:pt idx="2">
                  <c:v>2015</c:v>
                </c:pt>
                <c:pt idx="3">
                  <c:v>2016</c:v>
                </c:pt>
                <c:pt idx="4">
                  <c:v>2017</c:v>
                </c:pt>
                <c:pt idx="5">
                  <c:v>2018</c:v>
                </c:pt>
                <c:pt idx="6">
                  <c:v>2019</c:v>
                </c:pt>
              </c:numCache>
            </c:numRef>
          </c:cat>
          <c:val>
            <c:numRef>
              <c:f>Licence!$B$16:$H$16</c:f>
              <c:numCache>
                <c:formatCode>0%</c:formatCode>
                <c:ptCount val="7"/>
                <c:pt idx="0">
                  <c:v>0.21010248901903367</c:v>
                </c:pt>
                <c:pt idx="1">
                  <c:v>0.56501901140684407</c:v>
                </c:pt>
                <c:pt idx="2">
                  <c:v>0.73710247349823321</c:v>
                </c:pt>
                <c:pt idx="3">
                  <c:v>0.77473853580048269</c:v>
                </c:pt>
                <c:pt idx="4">
                  <c:v>0.79791499599037685</c:v>
                </c:pt>
                <c:pt idx="5">
                  <c:v>0.84</c:v>
                </c:pt>
                <c:pt idx="6">
                  <c:v>0.89959294436906379</c:v>
                </c:pt>
              </c:numCache>
            </c:numRef>
          </c:val>
          <c:extLst xmlns:c16r2="http://schemas.microsoft.com/office/drawing/2015/06/chart">
            <c:ext xmlns:c16="http://schemas.microsoft.com/office/drawing/2014/chart" uri="{C3380CC4-5D6E-409C-BE32-E72D297353CC}">
              <c16:uniqueId val="{00000000-3C20-4CD9-B13B-9F7811EBD05C}"/>
            </c:ext>
          </c:extLst>
        </c:ser>
        <c:ser>
          <c:idx val="1"/>
          <c:order val="1"/>
          <c:tx>
            <c:strRef>
              <c:f>Licence!$A$17</c:f>
              <c:strCache>
                <c:ptCount val="1"/>
                <c:pt idx="0">
                  <c:v>CC BY NC </c:v>
                </c:pt>
              </c:strCache>
            </c:strRef>
          </c:tx>
          <c:spPr>
            <a:solidFill>
              <a:schemeClr val="accent6"/>
            </a:solidFill>
            <a:ln>
              <a:noFill/>
            </a:ln>
            <a:effectLst/>
          </c:spPr>
          <c:invertIfNegative val="0"/>
          <c:cat>
            <c:numRef>
              <c:f>Licence!$B$15:$H$15</c:f>
              <c:numCache>
                <c:formatCode>General</c:formatCode>
                <c:ptCount val="7"/>
                <c:pt idx="0">
                  <c:v>2013</c:v>
                </c:pt>
                <c:pt idx="1">
                  <c:v>2014</c:v>
                </c:pt>
                <c:pt idx="2">
                  <c:v>2015</c:v>
                </c:pt>
                <c:pt idx="3">
                  <c:v>2016</c:v>
                </c:pt>
                <c:pt idx="4">
                  <c:v>2017</c:v>
                </c:pt>
                <c:pt idx="5">
                  <c:v>2018</c:v>
                </c:pt>
                <c:pt idx="6">
                  <c:v>2019</c:v>
                </c:pt>
              </c:numCache>
            </c:numRef>
          </c:cat>
          <c:val>
            <c:numRef>
              <c:f>Licence!$B$17:$H$17</c:f>
              <c:numCache>
                <c:formatCode>0%</c:formatCode>
                <c:ptCount val="7"/>
                <c:pt idx="0">
                  <c:v>1.3177159590043924E-2</c:v>
                </c:pt>
                <c:pt idx="1">
                  <c:v>5.2471482889733842E-2</c:v>
                </c:pt>
                <c:pt idx="2">
                  <c:v>2.9681978798586573E-2</c:v>
                </c:pt>
                <c:pt idx="3">
                  <c:v>2.7353177795655673E-2</c:v>
                </c:pt>
                <c:pt idx="4">
                  <c:v>2.4859663191659984E-2</c:v>
                </c:pt>
                <c:pt idx="5">
                  <c:v>0.03</c:v>
                </c:pt>
                <c:pt idx="6">
                  <c:v>8.1411126187245584E-3</c:v>
                </c:pt>
              </c:numCache>
            </c:numRef>
          </c:val>
          <c:extLst xmlns:c16r2="http://schemas.microsoft.com/office/drawing/2015/06/chart">
            <c:ext xmlns:c16="http://schemas.microsoft.com/office/drawing/2014/chart" uri="{C3380CC4-5D6E-409C-BE32-E72D297353CC}">
              <c16:uniqueId val="{00000001-3C20-4CD9-B13B-9F7811EBD05C}"/>
            </c:ext>
          </c:extLst>
        </c:ser>
        <c:ser>
          <c:idx val="2"/>
          <c:order val="2"/>
          <c:tx>
            <c:strRef>
              <c:f>Licence!$A$18</c:f>
              <c:strCache>
                <c:ptCount val="1"/>
                <c:pt idx="0">
                  <c:v>CC BY NC ND </c:v>
                </c:pt>
              </c:strCache>
            </c:strRef>
          </c:tx>
          <c:spPr>
            <a:solidFill>
              <a:schemeClr val="accent3"/>
            </a:solidFill>
            <a:ln>
              <a:noFill/>
            </a:ln>
            <a:effectLst/>
          </c:spPr>
          <c:invertIfNegative val="0"/>
          <c:cat>
            <c:numRef>
              <c:f>Licence!$B$15:$H$15</c:f>
              <c:numCache>
                <c:formatCode>General</c:formatCode>
                <c:ptCount val="7"/>
                <c:pt idx="0">
                  <c:v>2013</c:v>
                </c:pt>
                <c:pt idx="1">
                  <c:v>2014</c:v>
                </c:pt>
                <c:pt idx="2">
                  <c:v>2015</c:v>
                </c:pt>
                <c:pt idx="3">
                  <c:v>2016</c:v>
                </c:pt>
                <c:pt idx="4">
                  <c:v>2017</c:v>
                </c:pt>
                <c:pt idx="5">
                  <c:v>2018</c:v>
                </c:pt>
                <c:pt idx="6">
                  <c:v>2019</c:v>
                </c:pt>
              </c:numCache>
            </c:numRef>
          </c:cat>
          <c:val>
            <c:numRef>
              <c:f>Licence!$B$18:$H$18</c:f>
              <c:numCache>
                <c:formatCode>0%</c:formatCode>
                <c:ptCount val="7"/>
                <c:pt idx="0">
                  <c:v>3.5139092240117131E-2</c:v>
                </c:pt>
                <c:pt idx="1">
                  <c:v>0.11863117870722434</c:v>
                </c:pt>
                <c:pt idx="2">
                  <c:v>8.4805653710247356E-2</c:v>
                </c:pt>
                <c:pt idx="3">
                  <c:v>0.10780370072405471</c:v>
                </c:pt>
                <c:pt idx="4">
                  <c:v>0.10986367281475541</c:v>
                </c:pt>
                <c:pt idx="5">
                  <c:v>0.08</c:v>
                </c:pt>
                <c:pt idx="6">
                  <c:v>6.7842605156037988E-2</c:v>
                </c:pt>
              </c:numCache>
            </c:numRef>
          </c:val>
          <c:extLst xmlns:c16r2="http://schemas.microsoft.com/office/drawing/2015/06/chart">
            <c:ext xmlns:c16="http://schemas.microsoft.com/office/drawing/2014/chart" uri="{C3380CC4-5D6E-409C-BE32-E72D297353CC}">
              <c16:uniqueId val="{00000002-3C20-4CD9-B13B-9F7811EBD05C}"/>
            </c:ext>
          </c:extLst>
        </c:ser>
        <c:ser>
          <c:idx val="3"/>
          <c:order val="3"/>
          <c:tx>
            <c:strRef>
              <c:f>Licence!$A$19</c:f>
              <c:strCache>
                <c:ptCount val="1"/>
                <c:pt idx="0">
                  <c:v>Other CC Licence</c:v>
                </c:pt>
              </c:strCache>
            </c:strRef>
          </c:tx>
          <c:spPr>
            <a:solidFill>
              <a:schemeClr val="accent2"/>
            </a:solidFill>
            <a:ln>
              <a:noFill/>
            </a:ln>
            <a:effectLst/>
          </c:spPr>
          <c:invertIfNegative val="0"/>
          <c:cat>
            <c:numRef>
              <c:f>Licence!$B$15:$H$15</c:f>
              <c:numCache>
                <c:formatCode>General</c:formatCode>
                <c:ptCount val="7"/>
                <c:pt idx="0">
                  <c:v>2013</c:v>
                </c:pt>
                <c:pt idx="1">
                  <c:v>2014</c:v>
                </c:pt>
                <c:pt idx="2">
                  <c:v>2015</c:v>
                </c:pt>
                <c:pt idx="3">
                  <c:v>2016</c:v>
                </c:pt>
                <c:pt idx="4">
                  <c:v>2017</c:v>
                </c:pt>
                <c:pt idx="5">
                  <c:v>2018</c:v>
                </c:pt>
                <c:pt idx="6">
                  <c:v>2019</c:v>
                </c:pt>
              </c:numCache>
            </c:numRef>
          </c:cat>
          <c:val>
            <c:numRef>
              <c:f>Licence!$B$19:$H$19</c:f>
              <c:numCache>
                <c:formatCode>0%</c:formatCode>
                <c:ptCount val="7"/>
                <c:pt idx="0">
                  <c:v>1.8301610541727673E-2</c:v>
                </c:pt>
                <c:pt idx="1">
                  <c:v>2.6615969581749048E-2</c:v>
                </c:pt>
                <c:pt idx="2">
                  <c:v>8.9552238805970154E-3</c:v>
                </c:pt>
                <c:pt idx="3">
                  <c:v>1.6433853738701725E-3</c:v>
                </c:pt>
                <c:pt idx="4">
                  <c:v>1.3459339671336385E-6</c:v>
                </c:pt>
                <c:pt idx="5">
                  <c:v>0</c:v>
                </c:pt>
                <c:pt idx="6">
                  <c:v>1.3568521031207597E-3</c:v>
                </c:pt>
              </c:numCache>
            </c:numRef>
          </c:val>
          <c:extLst xmlns:c16r2="http://schemas.microsoft.com/office/drawing/2015/06/chart">
            <c:ext xmlns:c16="http://schemas.microsoft.com/office/drawing/2014/chart" uri="{C3380CC4-5D6E-409C-BE32-E72D297353CC}">
              <c16:uniqueId val="{00000003-3C20-4CD9-B13B-9F7811EBD05C}"/>
            </c:ext>
          </c:extLst>
        </c:ser>
        <c:ser>
          <c:idx val="4"/>
          <c:order val="4"/>
          <c:tx>
            <c:strRef>
              <c:f>Licence!$A$20</c:f>
              <c:strCache>
                <c:ptCount val="1"/>
                <c:pt idx="0">
                  <c:v>n/a + free to read</c:v>
                </c:pt>
              </c:strCache>
            </c:strRef>
          </c:tx>
          <c:spPr>
            <a:solidFill>
              <a:schemeClr val="accent5"/>
            </a:solidFill>
            <a:ln>
              <a:noFill/>
            </a:ln>
            <a:effectLst/>
          </c:spPr>
          <c:invertIfNegative val="0"/>
          <c:cat>
            <c:numRef>
              <c:f>Licence!$B$15:$H$15</c:f>
              <c:numCache>
                <c:formatCode>General</c:formatCode>
                <c:ptCount val="7"/>
                <c:pt idx="0">
                  <c:v>2013</c:v>
                </c:pt>
                <c:pt idx="1">
                  <c:v>2014</c:v>
                </c:pt>
                <c:pt idx="2">
                  <c:v>2015</c:v>
                </c:pt>
                <c:pt idx="3">
                  <c:v>2016</c:v>
                </c:pt>
                <c:pt idx="4">
                  <c:v>2017</c:v>
                </c:pt>
                <c:pt idx="5">
                  <c:v>2018</c:v>
                </c:pt>
                <c:pt idx="6">
                  <c:v>2019</c:v>
                </c:pt>
              </c:numCache>
            </c:numRef>
          </c:cat>
          <c:val>
            <c:numRef>
              <c:f>Licence!$B$20:$H$20</c:f>
              <c:numCache>
                <c:formatCode>0%</c:formatCode>
                <c:ptCount val="7"/>
                <c:pt idx="0">
                  <c:v>0.72327964860907756</c:v>
                </c:pt>
                <c:pt idx="1">
                  <c:v>0.23726235741444868</c:v>
                </c:pt>
                <c:pt idx="2">
                  <c:v>0.13992932862190813</c:v>
                </c:pt>
                <c:pt idx="3">
                  <c:v>8.6082059533386962E-2</c:v>
                </c:pt>
                <c:pt idx="4">
                  <c:v>6.495589414595028E-2</c:v>
                </c:pt>
                <c:pt idx="5">
                  <c:v>0.05</c:v>
                </c:pt>
                <c:pt idx="6">
                  <c:v>1.6890213611525089E-2</c:v>
                </c:pt>
              </c:numCache>
            </c:numRef>
          </c:val>
          <c:extLst xmlns:c16r2="http://schemas.microsoft.com/office/drawing/2015/06/chart">
            <c:ext xmlns:c16="http://schemas.microsoft.com/office/drawing/2014/chart" uri="{C3380CC4-5D6E-409C-BE32-E72D297353CC}">
              <c16:uniqueId val="{00000004-3C20-4CD9-B13B-9F7811EBD05C}"/>
            </c:ext>
          </c:extLst>
        </c:ser>
        <c:dLbls>
          <c:showLegendKey val="0"/>
          <c:showVal val="0"/>
          <c:showCatName val="0"/>
          <c:showSerName val="0"/>
          <c:showPercent val="0"/>
          <c:showBubbleSize val="0"/>
        </c:dLbls>
        <c:gapWidth val="150"/>
        <c:overlap val="100"/>
        <c:axId val="115849856"/>
        <c:axId val="115855744"/>
      </c:barChart>
      <c:catAx>
        <c:axId val="115849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5855744"/>
        <c:crosses val="autoZero"/>
        <c:auto val="1"/>
        <c:lblAlgn val="ctr"/>
        <c:lblOffset val="100"/>
        <c:noMultiLvlLbl val="0"/>
      </c:catAx>
      <c:valAx>
        <c:axId val="115855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58498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AT"/>
              <a:t>Cost</a:t>
            </a:r>
            <a:r>
              <a:rPr lang="de-AT" baseline="0"/>
              <a:t> Types 2013 - 2019</a:t>
            </a:r>
            <a:endParaRPr lang="de-AT"/>
          </a:p>
        </c:rich>
      </c:tx>
      <c:layout/>
      <c:overlay val="0"/>
      <c:spPr>
        <a:noFill/>
        <a:ln>
          <a:noFill/>
        </a:ln>
        <a:effectLst/>
      </c:spPr>
    </c:title>
    <c:autoTitleDeleted val="0"/>
    <c:plotArea>
      <c:layout/>
      <c:barChart>
        <c:barDir val="col"/>
        <c:grouping val="stacked"/>
        <c:varyColors val="0"/>
        <c:ser>
          <c:idx val="0"/>
          <c:order val="0"/>
          <c:tx>
            <c:strRef>
              <c:f>Cost_Type!$A$15</c:f>
              <c:strCache>
                <c:ptCount val="1"/>
                <c:pt idx="0">
                  <c:v>Gold Open Access </c:v>
                </c:pt>
              </c:strCache>
            </c:strRef>
          </c:tx>
          <c:spPr>
            <a:solidFill>
              <a:schemeClr val="accent6"/>
            </a:solidFill>
            <a:ln>
              <a:noFill/>
            </a:ln>
            <a:effectLst/>
          </c:spPr>
          <c:invertIfNegative val="0"/>
          <c:cat>
            <c:numRef>
              <c:f>Cost_Type!$B$14:$H$14</c:f>
              <c:numCache>
                <c:formatCode>General</c:formatCode>
                <c:ptCount val="7"/>
                <c:pt idx="0">
                  <c:v>2013</c:v>
                </c:pt>
                <c:pt idx="1">
                  <c:v>2014</c:v>
                </c:pt>
                <c:pt idx="2">
                  <c:v>2015</c:v>
                </c:pt>
                <c:pt idx="3">
                  <c:v>2016</c:v>
                </c:pt>
                <c:pt idx="4">
                  <c:v>2017</c:v>
                </c:pt>
                <c:pt idx="5">
                  <c:v>2018</c:v>
                </c:pt>
                <c:pt idx="6">
                  <c:v>2019</c:v>
                </c:pt>
              </c:numCache>
            </c:numRef>
          </c:cat>
          <c:val>
            <c:numRef>
              <c:f>Cost_Type!$B$15:$H$15</c:f>
              <c:numCache>
                <c:formatCode>0%</c:formatCode>
                <c:ptCount val="7"/>
                <c:pt idx="0">
                  <c:v>0.11</c:v>
                </c:pt>
                <c:pt idx="1">
                  <c:v>0.13</c:v>
                </c:pt>
                <c:pt idx="2">
                  <c:v>0.14000000000000001</c:v>
                </c:pt>
                <c:pt idx="3">
                  <c:v>0.16</c:v>
                </c:pt>
                <c:pt idx="4">
                  <c:v>0.26</c:v>
                </c:pt>
                <c:pt idx="5">
                  <c:v>0.24</c:v>
                </c:pt>
                <c:pt idx="6">
                  <c:v>0.34100618890364237</c:v>
                </c:pt>
              </c:numCache>
            </c:numRef>
          </c:val>
          <c:extLst xmlns:c16r2="http://schemas.microsoft.com/office/drawing/2015/06/chart">
            <c:ext xmlns:c16="http://schemas.microsoft.com/office/drawing/2014/chart" uri="{C3380CC4-5D6E-409C-BE32-E72D297353CC}">
              <c16:uniqueId val="{00000000-C358-47A2-B327-FC0C9C597F36}"/>
            </c:ext>
          </c:extLst>
        </c:ser>
        <c:ser>
          <c:idx val="1"/>
          <c:order val="1"/>
          <c:tx>
            <c:strRef>
              <c:f>Cost_Type!$A$16</c:f>
              <c:strCache>
                <c:ptCount val="1"/>
                <c:pt idx="0">
                  <c:v>Hybrid OA Agreement</c:v>
                </c:pt>
              </c:strCache>
            </c:strRef>
          </c:tx>
          <c:spPr>
            <a:solidFill>
              <a:schemeClr val="accent5"/>
            </a:solidFill>
            <a:ln>
              <a:noFill/>
            </a:ln>
            <a:effectLst/>
          </c:spPr>
          <c:invertIfNegative val="0"/>
          <c:cat>
            <c:numRef>
              <c:f>Cost_Type!$B$14:$H$14</c:f>
              <c:numCache>
                <c:formatCode>General</c:formatCode>
                <c:ptCount val="7"/>
                <c:pt idx="0">
                  <c:v>2013</c:v>
                </c:pt>
                <c:pt idx="1">
                  <c:v>2014</c:v>
                </c:pt>
                <c:pt idx="2">
                  <c:v>2015</c:v>
                </c:pt>
                <c:pt idx="3">
                  <c:v>2016</c:v>
                </c:pt>
                <c:pt idx="4">
                  <c:v>2017</c:v>
                </c:pt>
                <c:pt idx="5">
                  <c:v>2018</c:v>
                </c:pt>
                <c:pt idx="6">
                  <c:v>2019</c:v>
                </c:pt>
              </c:numCache>
            </c:numRef>
          </c:cat>
          <c:val>
            <c:numRef>
              <c:f>Cost_Type!$B$16:$H$16</c:f>
              <c:numCache>
                <c:formatCode>0%</c:formatCode>
                <c:ptCount val="7"/>
                <c:pt idx="0">
                  <c:v>0</c:v>
                </c:pt>
                <c:pt idx="1">
                  <c:v>0</c:v>
                </c:pt>
                <c:pt idx="2">
                  <c:v>0</c:v>
                </c:pt>
                <c:pt idx="3">
                  <c:v>0.15</c:v>
                </c:pt>
                <c:pt idx="4">
                  <c:v>0.19</c:v>
                </c:pt>
                <c:pt idx="5">
                  <c:v>0.3</c:v>
                </c:pt>
                <c:pt idx="6">
                  <c:v>0.338229604435418</c:v>
                </c:pt>
              </c:numCache>
            </c:numRef>
          </c:val>
          <c:extLst xmlns:c16r2="http://schemas.microsoft.com/office/drawing/2015/06/chart">
            <c:ext xmlns:c16="http://schemas.microsoft.com/office/drawing/2014/chart" uri="{C3380CC4-5D6E-409C-BE32-E72D297353CC}">
              <c16:uniqueId val="{00000001-C358-47A2-B327-FC0C9C597F36}"/>
            </c:ext>
          </c:extLst>
        </c:ser>
        <c:ser>
          <c:idx val="2"/>
          <c:order val="2"/>
          <c:tx>
            <c:strRef>
              <c:f>Cost_Type!$A$17</c:f>
              <c:strCache>
                <c:ptCount val="1"/>
                <c:pt idx="0">
                  <c:v>Hybrid OA </c:v>
                </c:pt>
              </c:strCache>
            </c:strRef>
          </c:tx>
          <c:spPr>
            <a:solidFill>
              <a:schemeClr val="accent1"/>
            </a:solidFill>
            <a:ln>
              <a:noFill/>
            </a:ln>
            <a:effectLst/>
          </c:spPr>
          <c:invertIfNegative val="0"/>
          <c:cat>
            <c:numRef>
              <c:f>Cost_Type!$B$14:$H$14</c:f>
              <c:numCache>
                <c:formatCode>General</c:formatCode>
                <c:ptCount val="7"/>
                <c:pt idx="0">
                  <c:v>2013</c:v>
                </c:pt>
                <c:pt idx="1">
                  <c:v>2014</c:v>
                </c:pt>
                <c:pt idx="2">
                  <c:v>2015</c:v>
                </c:pt>
                <c:pt idx="3">
                  <c:v>2016</c:v>
                </c:pt>
                <c:pt idx="4">
                  <c:v>2017</c:v>
                </c:pt>
                <c:pt idx="5">
                  <c:v>2018</c:v>
                </c:pt>
                <c:pt idx="6">
                  <c:v>2019</c:v>
                </c:pt>
              </c:numCache>
            </c:numRef>
          </c:cat>
          <c:val>
            <c:numRef>
              <c:f>Cost_Type!$B$17:$H$17</c:f>
              <c:numCache>
                <c:formatCode>0%</c:formatCode>
                <c:ptCount val="7"/>
                <c:pt idx="0">
                  <c:v>0.79</c:v>
                </c:pt>
                <c:pt idx="1">
                  <c:v>0.73</c:v>
                </c:pt>
                <c:pt idx="2">
                  <c:v>0.77</c:v>
                </c:pt>
                <c:pt idx="3">
                  <c:v>0.6</c:v>
                </c:pt>
                <c:pt idx="4">
                  <c:v>0.5</c:v>
                </c:pt>
                <c:pt idx="5">
                  <c:v>0.43</c:v>
                </c:pt>
                <c:pt idx="6">
                  <c:v>0.30269949372405452</c:v>
                </c:pt>
              </c:numCache>
            </c:numRef>
          </c:val>
          <c:extLst xmlns:c16r2="http://schemas.microsoft.com/office/drawing/2015/06/chart">
            <c:ext xmlns:c16="http://schemas.microsoft.com/office/drawing/2014/chart" uri="{C3380CC4-5D6E-409C-BE32-E72D297353CC}">
              <c16:uniqueId val="{00000002-C358-47A2-B327-FC0C9C597F36}"/>
            </c:ext>
          </c:extLst>
        </c:ser>
        <c:ser>
          <c:idx val="3"/>
          <c:order val="3"/>
          <c:tx>
            <c:strRef>
              <c:f>Cost_Type!$A$18</c:f>
              <c:strCache>
                <c:ptCount val="1"/>
                <c:pt idx="0">
                  <c:v>Other Costs </c:v>
                </c:pt>
              </c:strCache>
            </c:strRef>
          </c:tx>
          <c:spPr>
            <a:solidFill>
              <a:schemeClr val="accent2"/>
            </a:solidFill>
            <a:ln>
              <a:noFill/>
            </a:ln>
            <a:effectLst/>
          </c:spPr>
          <c:invertIfNegative val="0"/>
          <c:cat>
            <c:numRef>
              <c:f>Cost_Type!$B$14:$H$14</c:f>
              <c:numCache>
                <c:formatCode>General</c:formatCode>
                <c:ptCount val="7"/>
                <c:pt idx="0">
                  <c:v>2013</c:v>
                </c:pt>
                <c:pt idx="1">
                  <c:v>2014</c:v>
                </c:pt>
                <c:pt idx="2">
                  <c:v>2015</c:v>
                </c:pt>
                <c:pt idx="3">
                  <c:v>2016</c:v>
                </c:pt>
                <c:pt idx="4">
                  <c:v>2017</c:v>
                </c:pt>
                <c:pt idx="5">
                  <c:v>2018</c:v>
                </c:pt>
                <c:pt idx="6">
                  <c:v>2019</c:v>
                </c:pt>
              </c:numCache>
            </c:numRef>
          </c:cat>
          <c:val>
            <c:numRef>
              <c:f>Cost_Type!$B$18:$H$18</c:f>
              <c:numCache>
                <c:formatCode>0%</c:formatCode>
                <c:ptCount val="7"/>
                <c:pt idx="0">
                  <c:v>0.1</c:v>
                </c:pt>
                <c:pt idx="1">
                  <c:v>0.14000000000000001</c:v>
                </c:pt>
                <c:pt idx="2">
                  <c:v>0.09</c:v>
                </c:pt>
                <c:pt idx="3">
                  <c:v>0.08</c:v>
                </c:pt>
                <c:pt idx="4">
                  <c:v>0.05</c:v>
                </c:pt>
                <c:pt idx="5">
                  <c:v>0.03</c:v>
                </c:pt>
                <c:pt idx="6">
                  <c:v>1.8064712936885163E-2</c:v>
                </c:pt>
              </c:numCache>
            </c:numRef>
          </c:val>
          <c:extLst xmlns:c16r2="http://schemas.microsoft.com/office/drawing/2015/06/chart">
            <c:ext xmlns:c16="http://schemas.microsoft.com/office/drawing/2014/chart" uri="{C3380CC4-5D6E-409C-BE32-E72D297353CC}">
              <c16:uniqueId val="{00000003-C358-47A2-B327-FC0C9C597F36}"/>
            </c:ext>
          </c:extLst>
        </c:ser>
        <c:dLbls>
          <c:showLegendKey val="0"/>
          <c:showVal val="0"/>
          <c:showCatName val="0"/>
          <c:showSerName val="0"/>
          <c:showPercent val="0"/>
          <c:showBubbleSize val="0"/>
        </c:dLbls>
        <c:gapWidth val="150"/>
        <c:overlap val="100"/>
        <c:axId val="196825856"/>
        <c:axId val="196827392"/>
      </c:barChart>
      <c:catAx>
        <c:axId val="19682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6827392"/>
        <c:crosses val="autoZero"/>
        <c:auto val="1"/>
        <c:lblAlgn val="ctr"/>
        <c:lblOffset val="100"/>
        <c:noMultiLvlLbl val="0"/>
      </c:catAx>
      <c:valAx>
        <c:axId val="196827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9682585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3175</xdr:colOff>
      <xdr:row>16</xdr:row>
      <xdr:rowOff>149225</xdr:rowOff>
    </xdr:from>
    <xdr:to>
      <xdr:col>5</xdr:col>
      <xdr:colOff>38100</xdr:colOff>
      <xdr:row>33</xdr:row>
      <xdr:rowOff>171450</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21</xdr:row>
      <xdr:rowOff>161925</xdr:rowOff>
    </xdr:from>
    <xdr:to>
      <xdr:col>5</xdr:col>
      <xdr:colOff>19050</xdr:colOff>
      <xdr:row>37</xdr:row>
      <xdr:rowOff>60325</xdr:rowOff>
    </xdr:to>
    <xdr:graphicFrame macro="">
      <xdr:nvGraphicFramePr>
        <xdr:cNvPr id="3" name="Diagram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15875</xdr:rowOff>
    </xdr:from>
    <xdr:to>
      <xdr:col>4</xdr:col>
      <xdr:colOff>57150</xdr:colOff>
      <xdr:row>35</xdr:row>
      <xdr:rowOff>92075</xdr:rowOff>
    </xdr:to>
    <xdr:graphicFrame macro="">
      <xdr:nvGraphicFramePr>
        <xdr:cNvPr id="2" name="Diagramm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fwf.ac.at/en/research-funding/open-access-polic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tabSelected="1" workbookViewId="0">
      <selection activeCell="A59" sqref="A59"/>
    </sheetView>
  </sheetViews>
  <sheetFormatPr baseColWidth="10" defaultRowHeight="13.8" x14ac:dyDescent="0.25"/>
  <cols>
    <col min="1" max="1" width="107.3984375" style="15" customWidth="1"/>
    <col min="2" max="16" width="11.19921875" style="15"/>
  </cols>
  <sheetData>
    <row r="1" spans="1:1" ht="18" x14ac:dyDescent="0.2">
      <c r="A1" s="208" t="s">
        <v>3846</v>
      </c>
    </row>
    <row r="2" spans="1:1" ht="17.399999999999999" x14ac:dyDescent="0.25">
      <c r="A2" s="208"/>
    </row>
    <row r="3" spans="1:1" ht="15" x14ac:dyDescent="0.2">
      <c r="A3" s="209" t="s">
        <v>4003</v>
      </c>
    </row>
    <row r="4" spans="1:1" ht="55.2" x14ac:dyDescent="0.25">
      <c r="A4" s="214" t="s">
        <v>4004</v>
      </c>
    </row>
    <row r="5" spans="1:1" ht="27.6" x14ac:dyDescent="0.25">
      <c r="A5" s="211" t="s">
        <v>3961</v>
      </c>
    </row>
    <row r="6" spans="1:1" ht="41.4" x14ac:dyDescent="0.25">
      <c r="A6" s="214" t="s">
        <v>4005</v>
      </c>
    </row>
    <row r="7" spans="1:1" ht="27.6" x14ac:dyDescent="0.25">
      <c r="A7" s="211" t="s">
        <v>3962</v>
      </c>
    </row>
    <row r="8" spans="1:1" ht="24.6" customHeight="1" x14ac:dyDescent="0.25">
      <c r="A8" s="210"/>
    </row>
    <row r="9" spans="1:1" x14ac:dyDescent="0.25">
      <c r="A9" s="209" t="s">
        <v>4006</v>
      </c>
    </row>
    <row r="10" spans="1:1" x14ac:dyDescent="0.25">
      <c r="A10" s="209"/>
    </row>
    <row r="11" spans="1:1" x14ac:dyDescent="0.25">
      <c r="A11" s="212" t="s">
        <v>4014</v>
      </c>
    </row>
    <row r="12" spans="1:1" ht="41.4" x14ac:dyDescent="0.25">
      <c r="A12" s="211" t="s">
        <v>3963</v>
      </c>
    </row>
    <row r="13" spans="1:1" x14ac:dyDescent="0.25">
      <c r="A13" s="211"/>
    </row>
    <row r="14" spans="1:1" x14ac:dyDescent="0.25">
      <c r="A14" s="212" t="s">
        <v>3964</v>
      </c>
    </row>
    <row r="15" spans="1:1" ht="27.6" x14ac:dyDescent="0.25">
      <c r="A15" s="211" t="s">
        <v>3965</v>
      </c>
    </row>
    <row r="16" spans="1:1" x14ac:dyDescent="0.25">
      <c r="A16" s="211"/>
    </row>
    <row r="17" spans="1:1" x14ac:dyDescent="0.25">
      <c r="A17" s="212" t="s">
        <v>3966</v>
      </c>
    </row>
    <row r="18" spans="1:1" ht="27.6" x14ac:dyDescent="0.25">
      <c r="A18" s="211" t="s">
        <v>3967</v>
      </c>
    </row>
    <row r="19" spans="1:1" x14ac:dyDescent="0.25">
      <c r="A19" s="211"/>
    </row>
    <row r="20" spans="1:1" x14ac:dyDescent="0.25">
      <c r="A20" s="212" t="s">
        <v>3968</v>
      </c>
    </row>
    <row r="21" spans="1:1" x14ac:dyDescent="0.25">
      <c r="A21" s="211" t="s">
        <v>3969</v>
      </c>
    </row>
    <row r="22" spans="1:1" x14ac:dyDescent="0.25">
      <c r="A22" s="211"/>
    </row>
    <row r="23" spans="1:1" x14ac:dyDescent="0.25">
      <c r="A23" s="212" t="s">
        <v>3970</v>
      </c>
    </row>
    <row r="24" spans="1:1" x14ac:dyDescent="0.25">
      <c r="A24" s="213" t="s">
        <v>3971</v>
      </c>
    </row>
    <row r="25" spans="1:1" ht="41.4" x14ac:dyDescent="0.25">
      <c r="A25" s="211" t="s">
        <v>3972</v>
      </c>
    </row>
    <row r="26" spans="1:1" ht="82.8" x14ac:dyDescent="0.25">
      <c r="A26" s="211" t="s">
        <v>3973</v>
      </c>
    </row>
    <row r="27" spans="1:1" x14ac:dyDescent="0.25">
      <c r="A27" s="211"/>
    </row>
    <row r="28" spans="1:1" x14ac:dyDescent="0.25">
      <c r="A28" s="212" t="s">
        <v>4013</v>
      </c>
    </row>
    <row r="29" spans="1:1" ht="27.6" x14ac:dyDescent="0.25">
      <c r="A29" s="211" t="s">
        <v>3974</v>
      </c>
    </row>
    <row r="30" spans="1:1" x14ac:dyDescent="0.25">
      <c r="A30" s="211" t="s">
        <v>3975</v>
      </c>
    </row>
    <row r="31" spans="1:1" ht="55.2" x14ac:dyDescent="0.25">
      <c r="A31" s="211" t="s">
        <v>3976</v>
      </c>
    </row>
    <row r="32" spans="1:1" ht="27.6" x14ac:dyDescent="0.25">
      <c r="A32" s="211" t="s">
        <v>3977</v>
      </c>
    </row>
    <row r="33" spans="1:1" x14ac:dyDescent="0.25">
      <c r="A33" s="211"/>
    </row>
    <row r="34" spans="1:1" x14ac:dyDescent="0.25">
      <c r="A34" s="212" t="s">
        <v>3978</v>
      </c>
    </row>
    <row r="35" spans="1:1" x14ac:dyDescent="0.25">
      <c r="A35" s="211" t="s">
        <v>3979</v>
      </c>
    </row>
    <row r="36" spans="1:1" x14ac:dyDescent="0.25">
      <c r="A36" s="211"/>
    </row>
    <row r="37" spans="1:1" x14ac:dyDescent="0.25">
      <c r="A37" s="212" t="s">
        <v>4015</v>
      </c>
    </row>
    <row r="38" spans="1:1" x14ac:dyDescent="0.25">
      <c r="A38" s="211" t="s">
        <v>3980</v>
      </c>
    </row>
    <row r="39" spans="1:1" x14ac:dyDescent="0.25">
      <c r="A39" s="211"/>
    </row>
    <row r="40" spans="1:1" x14ac:dyDescent="0.25">
      <c r="A40" s="212" t="s">
        <v>3981</v>
      </c>
    </row>
    <row r="41" spans="1:1" x14ac:dyDescent="0.25">
      <c r="A41" s="211" t="s">
        <v>3982</v>
      </c>
    </row>
    <row r="42" spans="1:1" x14ac:dyDescent="0.25">
      <c r="A42" s="211"/>
    </row>
    <row r="43" spans="1:1" x14ac:dyDescent="0.25">
      <c r="A43" s="212" t="s">
        <v>3983</v>
      </c>
    </row>
    <row r="44" spans="1:1" x14ac:dyDescent="0.25">
      <c r="A44" s="211" t="s">
        <v>3984</v>
      </c>
    </row>
    <row r="45" spans="1:1" ht="55.2" x14ac:dyDescent="0.25">
      <c r="A45" s="211" t="s">
        <v>3985</v>
      </c>
    </row>
    <row r="46" spans="1:1" x14ac:dyDescent="0.25">
      <c r="A46" s="211"/>
    </row>
    <row r="47" spans="1:1" x14ac:dyDescent="0.25">
      <c r="A47" s="212" t="s">
        <v>3986</v>
      </c>
    </row>
    <row r="48" spans="1:1" ht="27.6" x14ac:dyDescent="0.25">
      <c r="A48" s="211" t="s">
        <v>3987</v>
      </c>
    </row>
    <row r="49" spans="1:1" x14ac:dyDescent="0.25">
      <c r="A49" s="211"/>
    </row>
    <row r="50" spans="1:1" x14ac:dyDescent="0.25">
      <c r="A50" s="212" t="s">
        <v>3988</v>
      </c>
    </row>
    <row r="51" spans="1:1" ht="33.6" customHeight="1" x14ac:dyDescent="0.25">
      <c r="A51" s="211" t="s">
        <v>3989</v>
      </c>
    </row>
    <row r="52" spans="1:1" x14ac:dyDescent="0.25">
      <c r="A52" s="211"/>
    </row>
    <row r="53" spans="1:1" x14ac:dyDescent="0.25">
      <c r="A53" s="212" t="s">
        <v>3990</v>
      </c>
    </row>
    <row r="54" spans="1:1" x14ac:dyDescent="0.25">
      <c r="A54" s="211" t="s">
        <v>3991</v>
      </c>
    </row>
    <row r="55" spans="1:1" x14ac:dyDescent="0.25">
      <c r="A55" s="211" t="s">
        <v>3992</v>
      </c>
    </row>
    <row r="56" spans="1:1" ht="27.6" x14ac:dyDescent="0.25">
      <c r="A56" s="214" t="s">
        <v>4016</v>
      </c>
    </row>
  </sheetData>
  <hyperlinks>
    <hyperlink ref="A24" r:id="rId1" display="https://www.fwf.ac.at/en/research-funding/open-access-policy/"/>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D9" sqref="D9"/>
    </sheetView>
  </sheetViews>
  <sheetFormatPr baseColWidth="10" defaultRowHeight="13.8" x14ac:dyDescent="0.25"/>
  <cols>
    <col min="1" max="1" width="20.3984375" bestFit="1" customWidth="1"/>
  </cols>
  <sheetData>
    <row r="1" spans="1:2" ht="14.1" x14ac:dyDescent="0.3">
      <c r="A1" s="10" t="s">
        <v>2</v>
      </c>
      <c r="B1" t="s">
        <v>3846</v>
      </c>
    </row>
    <row r="2" spans="1:2" ht="14.1" x14ac:dyDescent="0.3">
      <c r="A2" s="10" t="s">
        <v>3764</v>
      </c>
      <c r="B2" t="s">
        <v>3765</v>
      </c>
    </row>
    <row r="3" spans="1:2" ht="14.1" x14ac:dyDescent="0.3">
      <c r="A3" s="10" t="s">
        <v>3766</v>
      </c>
      <c r="B3" t="s">
        <v>3765</v>
      </c>
    </row>
    <row r="4" spans="1:2" ht="14.1" x14ac:dyDescent="0.3">
      <c r="A4" s="10" t="s">
        <v>3767</v>
      </c>
      <c r="B4" t="s">
        <v>3768</v>
      </c>
    </row>
    <row r="5" spans="1:2" x14ac:dyDescent="0.25">
      <c r="A5" s="10" t="s">
        <v>3769</v>
      </c>
      <c r="B5" s="230" t="s">
        <v>4018</v>
      </c>
    </row>
    <row r="6" spans="1:2" x14ac:dyDescent="0.25">
      <c r="A6" s="10" t="s">
        <v>3770</v>
      </c>
      <c r="B6" s="230">
        <v>44018</v>
      </c>
    </row>
    <row r="7" spans="1:2" ht="14.1" x14ac:dyDescent="0.3">
      <c r="A7" s="10" t="s">
        <v>3771</v>
      </c>
      <c r="B7" s="11" t="s">
        <v>3772</v>
      </c>
    </row>
    <row r="8" spans="1:2" ht="14.1" x14ac:dyDescent="0.3">
      <c r="A8" s="10" t="s">
        <v>3773</v>
      </c>
      <c r="B8" t="s">
        <v>3774</v>
      </c>
    </row>
    <row r="9" spans="1:2" ht="14.1" x14ac:dyDescent="0.3">
      <c r="A9" s="10" t="s">
        <v>3775</v>
      </c>
      <c r="B9" t="s">
        <v>3776</v>
      </c>
    </row>
    <row r="10" spans="1:2" ht="14.1" x14ac:dyDescent="0.3">
      <c r="A10" s="10" t="s">
        <v>3777</v>
      </c>
      <c r="B10" t="s">
        <v>3778</v>
      </c>
    </row>
    <row r="11" spans="1:2" x14ac:dyDescent="0.25">
      <c r="A11" s="10" t="s">
        <v>3779</v>
      </c>
      <c r="B11" t="s">
        <v>3780</v>
      </c>
    </row>
    <row r="12" spans="1:2" x14ac:dyDescent="0.25">
      <c r="A12" s="10" t="s">
        <v>3781</v>
      </c>
      <c r="B12" t="s">
        <v>3847</v>
      </c>
    </row>
    <row r="13" spans="1:2" x14ac:dyDescent="0.25">
      <c r="A13" s="10" t="s">
        <v>3782</v>
      </c>
      <c r="B13" t="s">
        <v>3783</v>
      </c>
    </row>
    <row r="14" spans="1:2" x14ac:dyDescent="0.25">
      <c r="A14" s="10" t="s">
        <v>3784</v>
      </c>
      <c r="B14" t="s">
        <v>3848</v>
      </c>
    </row>
    <row r="15" spans="1:2" x14ac:dyDescent="0.25">
      <c r="A15" s="10" t="s">
        <v>3785</v>
      </c>
      <c r="B15" t="s">
        <v>3786</v>
      </c>
    </row>
    <row r="16" spans="1:2" x14ac:dyDescent="0.25">
      <c r="A16" s="10" t="s">
        <v>3787</v>
      </c>
      <c r="B16" t="s">
        <v>3776</v>
      </c>
    </row>
    <row r="17" spans="1:2" x14ac:dyDescent="0.25">
      <c r="A17" s="10" t="s">
        <v>3788</v>
      </c>
      <c r="B17" s="12" t="s">
        <v>3849</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95"/>
  <sheetViews>
    <sheetView zoomScale="80" zoomScaleNormal="80" workbookViewId="0">
      <selection activeCell="C515" sqref="C515"/>
    </sheetView>
  </sheetViews>
  <sheetFormatPr baseColWidth="10" defaultRowHeight="13.8" x14ac:dyDescent="0.25"/>
  <cols>
    <col min="1" max="1" width="27.69921875" style="7" customWidth="1"/>
    <col min="2" max="2" width="25.59765625" bestFit="1" customWidth="1"/>
    <col min="3" max="3" width="13.69921875" customWidth="1"/>
    <col min="4" max="4" width="12.59765625" customWidth="1"/>
    <col min="5" max="5" width="25.19921875" customWidth="1"/>
    <col min="6" max="6" width="13.19921875" style="6" customWidth="1"/>
    <col min="7" max="7" width="20.59765625" customWidth="1"/>
    <col min="8" max="8" width="24.3984375" customWidth="1"/>
    <col min="9" max="9" width="82.59765625" bestFit="1" customWidth="1"/>
    <col min="10" max="10" width="11.19921875" customWidth="1"/>
    <col min="11" max="11" width="15.5" bestFit="1" customWidth="1"/>
    <col min="12" max="12" width="18.3984375" customWidth="1"/>
    <col min="13" max="13" width="81.8984375" style="7" customWidth="1"/>
  </cols>
  <sheetData>
    <row r="1" spans="1:13" s="94" customFormat="1" ht="15" x14ac:dyDescent="0.2">
      <c r="A1" s="191" t="s">
        <v>4014</v>
      </c>
      <c r="B1" s="191" t="s">
        <v>0</v>
      </c>
      <c r="C1" s="191" t="s">
        <v>3954</v>
      </c>
      <c r="D1" s="191" t="s">
        <v>1449</v>
      </c>
      <c r="E1" s="191" t="s">
        <v>3955</v>
      </c>
      <c r="F1" s="192" t="s">
        <v>1</v>
      </c>
      <c r="G1" s="191" t="s">
        <v>2</v>
      </c>
      <c r="H1" s="191" t="s">
        <v>3</v>
      </c>
      <c r="I1" s="191" t="s">
        <v>4</v>
      </c>
      <c r="J1" s="191" t="s">
        <v>5</v>
      </c>
      <c r="K1" s="191" t="s">
        <v>6</v>
      </c>
      <c r="L1" s="191" t="s">
        <v>7</v>
      </c>
      <c r="M1" s="191" t="s">
        <v>8</v>
      </c>
    </row>
    <row r="2" spans="1:13" x14ac:dyDescent="0.25">
      <c r="A2" s="56" t="s">
        <v>140</v>
      </c>
      <c r="B2" s="56" t="s">
        <v>3691</v>
      </c>
      <c r="C2" s="56" t="s">
        <v>3695</v>
      </c>
      <c r="D2" s="56" t="s">
        <v>3694</v>
      </c>
      <c r="E2" s="56" t="s">
        <v>3697</v>
      </c>
      <c r="F2" s="97">
        <v>1920</v>
      </c>
      <c r="G2" s="56" t="s">
        <v>1581</v>
      </c>
      <c r="H2" s="56" t="s">
        <v>3737</v>
      </c>
      <c r="I2" s="56" t="s">
        <v>3618</v>
      </c>
      <c r="J2" s="56">
        <v>2019</v>
      </c>
      <c r="K2" s="56" t="s">
        <v>6</v>
      </c>
      <c r="L2" s="56" t="s">
        <v>3686</v>
      </c>
      <c r="M2" s="56"/>
    </row>
    <row r="3" spans="1:13" x14ac:dyDescent="0.25">
      <c r="A3" s="56" t="s">
        <v>38</v>
      </c>
      <c r="B3" s="56" t="s">
        <v>3691</v>
      </c>
      <c r="C3" s="56" t="s">
        <v>3695</v>
      </c>
      <c r="D3" s="56" t="s">
        <v>3694</v>
      </c>
      <c r="E3" s="56" t="s">
        <v>3697</v>
      </c>
      <c r="F3" s="97">
        <v>2500</v>
      </c>
      <c r="G3" s="56" t="s">
        <v>1480</v>
      </c>
      <c r="H3" s="56" t="s">
        <v>3737</v>
      </c>
      <c r="I3" s="56" t="s">
        <v>3618</v>
      </c>
      <c r="J3" s="56">
        <v>2018</v>
      </c>
      <c r="K3" s="56" t="s">
        <v>6</v>
      </c>
      <c r="L3" s="56" t="s">
        <v>3686</v>
      </c>
      <c r="M3" s="56" t="s">
        <v>3682</v>
      </c>
    </row>
    <row r="4" spans="1:13" x14ac:dyDescent="0.25">
      <c r="A4" s="56" t="s">
        <v>751</v>
      </c>
      <c r="B4" s="56" t="s">
        <v>3691</v>
      </c>
      <c r="C4" s="56" t="s">
        <v>3695</v>
      </c>
      <c r="D4" s="56" t="s">
        <v>3693</v>
      </c>
      <c r="E4" s="56" t="s">
        <v>3697</v>
      </c>
      <c r="F4" s="97">
        <v>2500</v>
      </c>
      <c r="G4" s="56" t="s">
        <v>2193</v>
      </c>
      <c r="H4" s="56" t="s">
        <v>3737</v>
      </c>
      <c r="I4" s="56" t="s">
        <v>3618</v>
      </c>
      <c r="J4" s="56">
        <v>2018</v>
      </c>
      <c r="K4" s="56" t="s">
        <v>6</v>
      </c>
      <c r="L4" s="56" t="s">
        <v>3689</v>
      </c>
      <c r="M4" s="56" t="s">
        <v>3682</v>
      </c>
    </row>
    <row r="5" spans="1:13" x14ac:dyDescent="0.25">
      <c r="A5" s="56" t="s">
        <v>607</v>
      </c>
      <c r="B5" s="56" t="s">
        <v>3691</v>
      </c>
      <c r="C5" s="56" t="s">
        <v>3695</v>
      </c>
      <c r="D5" s="56" t="s">
        <v>3694</v>
      </c>
      <c r="E5" s="56" t="s">
        <v>3697</v>
      </c>
      <c r="F5" s="97">
        <v>3321.01</v>
      </c>
      <c r="G5" s="56" t="s">
        <v>2049</v>
      </c>
      <c r="H5" s="56" t="s">
        <v>3737</v>
      </c>
      <c r="I5" s="56" t="s">
        <v>3618</v>
      </c>
      <c r="J5" s="56">
        <v>2018</v>
      </c>
      <c r="K5" s="56" t="s">
        <v>6</v>
      </c>
      <c r="L5" s="56" t="s">
        <v>3689</v>
      </c>
      <c r="M5" s="56" t="s">
        <v>161</v>
      </c>
    </row>
    <row r="6" spans="1:13" x14ac:dyDescent="0.25">
      <c r="A6" s="56" t="s">
        <v>232</v>
      </c>
      <c r="B6" s="56" t="s">
        <v>3691</v>
      </c>
      <c r="C6" s="56" t="s">
        <v>3695</v>
      </c>
      <c r="D6" s="56" t="s">
        <v>3694</v>
      </c>
      <c r="E6" s="56" t="s">
        <v>3697</v>
      </c>
      <c r="F6" s="97">
        <v>4713.3900000000003</v>
      </c>
      <c r="G6" s="56" t="s">
        <v>1672</v>
      </c>
      <c r="H6" s="56" t="s">
        <v>3737</v>
      </c>
      <c r="I6" s="56" t="s">
        <v>3618</v>
      </c>
      <c r="J6" s="56">
        <v>2018</v>
      </c>
      <c r="K6" s="56" t="s">
        <v>6</v>
      </c>
      <c r="L6" s="56" t="s">
        <v>3686</v>
      </c>
      <c r="M6" s="56" t="s">
        <v>161</v>
      </c>
    </row>
    <row r="7" spans="1:13" x14ac:dyDescent="0.25">
      <c r="A7" s="56" t="s">
        <v>248</v>
      </c>
      <c r="B7" s="56" t="s">
        <v>3691</v>
      </c>
      <c r="C7" s="56" t="s">
        <v>3695</v>
      </c>
      <c r="D7" s="56" t="s">
        <v>3694</v>
      </c>
      <c r="E7" s="56" t="s">
        <v>3697</v>
      </c>
      <c r="F7" s="97">
        <v>1452.37</v>
      </c>
      <c r="G7" s="56" t="s">
        <v>1688</v>
      </c>
      <c r="H7" s="56" t="s">
        <v>3039</v>
      </c>
      <c r="I7" s="56" t="s">
        <v>3611</v>
      </c>
      <c r="J7" s="56">
        <v>2018</v>
      </c>
      <c r="K7" s="56" t="s">
        <v>6</v>
      </c>
      <c r="L7" s="56" t="s">
        <v>3686</v>
      </c>
      <c r="M7" s="56"/>
    </row>
    <row r="8" spans="1:13" x14ac:dyDescent="0.25">
      <c r="A8" s="56" t="s">
        <v>784</v>
      </c>
      <c r="B8" s="56" t="s">
        <v>3691</v>
      </c>
      <c r="C8" s="56" t="s">
        <v>3695</v>
      </c>
      <c r="D8" s="56" t="s">
        <v>3694</v>
      </c>
      <c r="E8" s="56" t="s">
        <v>3697</v>
      </c>
      <c r="F8" s="97">
        <v>2500</v>
      </c>
      <c r="G8" s="56" t="s">
        <v>2226</v>
      </c>
      <c r="H8" s="56" t="s">
        <v>3337</v>
      </c>
      <c r="I8" s="56" t="s">
        <v>3631</v>
      </c>
      <c r="J8" s="56">
        <v>2019</v>
      </c>
      <c r="K8" s="56" t="s">
        <v>6</v>
      </c>
      <c r="L8" s="56" t="s">
        <v>3686</v>
      </c>
      <c r="M8" s="56" t="s">
        <v>3682</v>
      </c>
    </row>
    <row r="9" spans="1:13" x14ac:dyDescent="0.25">
      <c r="A9" s="56" t="s">
        <v>203</v>
      </c>
      <c r="B9" s="56" t="s">
        <v>3691</v>
      </c>
      <c r="C9" s="56" t="s">
        <v>3695</v>
      </c>
      <c r="D9" s="56" t="s">
        <v>3693</v>
      </c>
      <c r="E9" s="56" t="s">
        <v>3697</v>
      </c>
      <c r="F9" s="97">
        <v>3855.65</v>
      </c>
      <c r="G9" s="56" t="s">
        <v>1643</v>
      </c>
      <c r="H9" s="56" t="s">
        <v>3023</v>
      </c>
      <c r="I9" s="56" t="s">
        <v>3630</v>
      </c>
      <c r="J9" s="56">
        <v>2019</v>
      </c>
      <c r="K9" s="56" t="s">
        <v>6</v>
      </c>
      <c r="L9" s="56" t="s">
        <v>3686</v>
      </c>
      <c r="M9" s="56" t="s">
        <v>161</v>
      </c>
    </row>
    <row r="10" spans="1:13" x14ac:dyDescent="0.25">
      <c r="A10" s="56" t="s">
        <v>615</v>
      </c>
      <c r="B10" s="56" t="s">
        <v>3691</v>
      </c>
      <c r="C10" s="56" t="s">
        <v>3695</v>
      </c>
      <c r="D10" s="56" t="s">
        <v>3693</v>
      </c>
      <c r="E10" s="56" t="s">
        <v>3697</v>
      </c>
      <c r="F10" s="97">
        <v>2500</v>
      </c>
      <c r="G10" s="56" t="s">
        <v>2057</v>
      </c>
      <c r="H10" s="56" t="s">
        <v>3744</v>
      </c>
      <c r="I10" s="56" t="s">
        <v>3630</v>
      </c>
      <c r="J10" s="56">
        <v>2019</v>
      </c>
      <c r="K10" s="56" t="s">
        <v>6</v>
      </c>
      <c r="L10" s="56" t="s">
        <v>3686</v>
      </c>
      <c r="M10" s="56" t="s">
        <v>3682</v>
      </c>
    </row>
    <row r="11" spans="1:13" x14ac:dyDescent="0.25">
      <c r="A11" s="56" t="s">
        <v>257</v>
      </c>
      <c r="B11" s="56" t="s">
        <v>3691</v>
      </c>
      <c r="C11" s="56" t="s">
        <v>3695</v>
      </c>
      <c r="D11" s="56" t="s">
        <v>3693</v>
      </c>
      <c r="E11" s="56" t="s">
        <v>3697</v>
      </c>
      <c r="F11" s="97">
        <v>1263</v>
      </c>
      <c r="G11" s="56" t="s">
        <v>1697</v>
      </c>
      <c r="H11" s="56" t="s">
        <v>3046</v>
      </c>
      <c r="I11" s="56" t="s">
        <v>3643</v>
      </c>
      <c r="J11" s="56">
        <v>2019</v>
      </c>
      <c r="K11" s="56" t="s">
        <v>6</v>
      </c>
      <c r="L11" s="56" t="s">
        <v>3686</v>
      </c>
      <c r="M11" s="56" t="s">
        <v>161</v>
      </c>
    </row>
    <row r="12" spans="1:13" x14ac:dyDescent="0.25">
      <c r="A12" s="56" t="s">
        <v>863</v>
      </c>
      <c r="B12" s="56" t="s">
        <v>3691</v>
      </c>
      <c r="C12" s="56" t="s">
        <v>3871</v>
      </c>
      <c r="D12" s="56" t="s">
        <v>3692</v>
      </c>
      <c r="E12" s="56" t="s">
        <v>3697</v>
      </c>
      <c r="F12" s="97">
        <v>6042</v>
      </c>
      <c r="G12" s="56" t="s">
        <v>2305</v>
      </c>
      <c r="H12" s="56" t="s">
        <v>3699</v>
      </c>
      <c r="I12" s="56" t="s">
        <v>3754</v>
      </c>
      <c r="J12" s="56">
        <v>2019</v>
      </c>
      <c r="K12" s="56" t="s">
        <v>6</v>
      </c>
      <c r="L12" s="56" t="s">
        <v>3687</v>
      </c>
      <c r="M12" s="56"/>
    </row>
    <row r="13" spans="1:13" x14ac:dyDescent="0.25">
      <c r="A13" s="56" t="s">
        <v>128</v>
      </c>
      <c r="B13" s="56" t="s">
        <v>3691</v>
      </c>
      <c r="C13" s="56" t="s">
        <v>3695</v>
      </c>
      <c r="D13" s="56" t="s">
        <v>3693</v>
      </c>
      <c r="E13" s="56" t="s">
        <v>3697</v>
      </c>
      <c r="F13" s="97">
        <v>1518</v>
      </c>
      <c r="G13" s="56" t="s">
        <v>1569</v>
      </c>
      <c r="H13" s="56" t="s">
        <v>2976</v>
      </c>
      <c r="I13" s="56" t="s">
        <v>3632</v>
      </c>
      <c r="J13" s="56">
        <v>2019</v>
      </c>
      <c r="K13" s="56" t="s">
        <v>6</v>
      </c>
      <c r="L13" s="56" t="s">
        <v>3686</v>
      </c>
      <c r="M13" s="56"/>
    </row>
    <row r="14" spans="1:13" x14ac:dyDescent="0.25">
      <c r="A14" s="56" t="s">
        <v>838</v>
      </c>
      <c r="B14" s="56" t="s">
        <v>3691</v>
      </c>
      <c r="C14" s="56" t="s">
        <v>3695</v>
      </c>
      <c r="D14" s="56" t="s">
        <v>3693</v>
      </c>
      <c r="E14" s="56" t="s">
        <v>3697</v>
      </c>
      <c r="F14" s="97">
        <v>1851.3</v>
      </c>
      <c r="G14" s="56" t="s">
        <v>2280</v>
      </c>
      <c r="H14" s="56" t="s">
        <v>2976</v>
      </c>
      <c r="I14" s="56" t="s">
        <v>3632</v>
      </c>
      <c r="J14" s="56">
        <v>2019</v>
      </c>
      <c r="K14" s="56" t="s">
        <v>6</v>
      </c>
      <c r="L14" s="56" t="s">
        <v>3686</v>
      </c>
      <c r="M14" s="56"/>
    </row>
    <row r="15" spans="1:13" x14ac:dyDescent="0.25">
      <c r="A15" s="56" t="s">
        <v>994</v>
      </c>
      <c r="B15" s="56" t="s">
        <v>3691</v>
      </c>
      <c r="C15" s="56" t="s">
        <v>3695</v>
      </c>
      <c r="D15" s="56" t="s">
        <v>3693</v>
      </c>
      <c r="E15" s="56" t="s">
        <v>3697</v>
      </c>
      <c r="F15" s="97">
        <v>1851.3</v>
      </c>
      <c r="G15" s="56" t="s">
        <v>2436</v>
      </c>
      <c r="H15" s="56" t="s">
        <v>2976</v>
      </c>
      <c r="I15" s="56" t="s">
        <v>3632</v>
      </c>
      <c r="J15" s="56">
        <v>2019</v>
      </c>
      <c r="K15" s="56" t="s">
        <v>6</v>
      </c>
      <c r="L15" s="56" t="s">
        <v>3686</v>
      </c>
      <c r="M15" s="56"/>
    </row>
    <row r="16" spans="1:13" x14ac:dyDescent="0.25">
      <c r="A16" s="56" t="s">
        <v>942</v>
      </c>
      <c r="B16" s="56" t="s">
        <v>3691</v>
      </c>
      <c r="C16" s="56" t="s">
        <v>3695</v>
      </c>
      <c r="D16" s="56" t="s">
        <v>3693</v>
      </c>
      <c r="E16" s="56" t="s">
        <v>3697</v>
      </c>
      <c r="F16" s="97">
        <v>2160</v>
      </c>
      <c r="G16" s="56" t="s">
        <v>2384</v>
      </c>
      <c r="H16" s="56" t="s">
        <v>3414</v>
      </c>
      <c r="I16" s="56" t="s">
        <v>3632</v>
      </c>
      <c r="J16" s="56">
        <v>2019</v>
      </c>
      <c r="K16" s="56" t="s">
        <v>6</v>
      </c>
      <c r="L16" s="56" t="s">
        <v>3686</v>
      </c>
      <c r="M16" s="56"/>
    </row>
    <row r="17" spans="1:13" x14ac:dyDescent="0.25">
      <c r="A17" s="56" t="s">
        <v>582</v>
      </c>
      <c r="B17" s="56" t="s">
        <v>3691</v>
      </c>
      <c r="C17" s="56" t="s">
        <v>3695</v>
      </c>
      <c r="D17" s="56" t="s">
        <v>3693</v>
      </c>
      <c r="E17" s="56" t="s">
        <v>3697</v>
      </c>
      <c r="F17" s="97">
        <v>2148.3000000000002</v>
      </c>
      <c r="G17" s="56" t="s">
        <v>2023</v>
      </c>
      <c r="H17" s="56" t="s">
        <v>3046</v>
      </c>
      <c r="I17" s="56" t="s">
        <v>3632</v>
      </c>
      <c r="J17" s="56">
        <v>2019</v>
      </c>
      <c r="K17" s="56" t="s">
        <v>6</v>
      </c>
      <c r="L17" s="56" t="s">
        <v>3686</v>
      </c>
      <c r="M17" s="56"/>
    </row>
    <row r="18" spans="1:13" x14ac:dyDescent="0.25">
      <c r="A18" s="56" t="s">
        <v>997</v>
      </c>
      <c r="B18" s="56" t="s">
        <v>3691</v>
      </c>
      <c r="C18" s="56" t="s">
        <v>3695</v>
      </c>
      <c r="D18" s="56" t="s">
        <v>3693</v>
      </c>
      <c r="E18" s="56" t="s">
        <v>3697</v>
      </c>
      <c r="F18" s="97">
        <v>2148.3000000000002</v>
      </c>
      <c r="G18" s="56" t="s">
        <v>2439</v>
      </c>
      <c r="H18" s="56" t="s">
        <v>3046</v>
      </c>
      <c r="I18" s="56" t="s">
        <v>3632</v>
      </c>
      <c r="J18" s="56">
        <v>2019</v>
      </c>
      <c r="K18" s="56" t="s">
        <v>6</v>
      </c>
      <c r="L18" s="56" t="s">
        <v>3686</v>
      </c>
      <c r="M18" s="56"/>
    </row>
    <row r="19" spans="1:13" x14ac:dyDescent="0.25">
      <c r="A19" s="56" t="s">
        <v>578</v>
      </c>
      <c r="B19" s="56" t="s">
        <v>3691</v>
      </c>
      <c r="C19" s="56" t="s">
        <v>3695</v>
      </c>
      <c r="D19" s="56" t="s">
        <v>3693</v>
      </c>
      <c r="E19" s="56" t="s">
        <v>3697</v>
      </c>
      <c r="F19" s="97">
        <v>2247.3000000000002</v>
      </c>
      <c r="G19" s="56" t="s">
        <v>2019</v>
      </c>
      <c r="H19" s="56" t="s">
        <v>3228</v>
      </c>
      <c r="I19" s="56" t="s">
        <v>3632</v>
      </c>
      <c r="J19" s="56">
        <v>2019</v>
      </c>
      <c r="K19" s="56" t="s">
        <v>6</v>
      </c>
      <c r="L19" s="56" t="s">
        <v>3686</v>
      </c>
      <c r="M19" s="56"/>
    </row>
    <row r="20" spans="1:13" x14ac:dyDescent="0.25">
      <c r="A20" s="56" t="s">
        <v>613</v>
      </c>
      <c r="B20" s="56" t="s">
        <v>3691</v>
      </c>
      <c r="C20" s="56" t="s">
        <v>3695</v>
      </c>
      <c r="D20" s="56" t="s">
        <v>3693</v>
      </c>
      <c r="E20" s="56" t="s">
        <v>3697</v>
      </c>
      <c r="F20" s="97">
        <v>2500</v>
      </c>
      <c r="G20" s="56" t="s">
        <v>2055</v>
      </c>
      <c r="H20" s="56" t="s">
        <v>3228</v>
      </c>
      <c r="I20" s="56" t="s">
        <v>3632</v>
      </c>
      <c r="J20" s="56">
        <v>2019</v>
      </c>
      <c r="K20" s="56" t="s">
        <v>6</v>
      </c>
      <c r="L20" s="56" t="s">
        <v>3686</v>
      </c>
      <c r="M20" s="56" t="s">
        <v>3682</v>
      </c>
    </row>
    <row r="21" spans="1:13" x14ac:dyDescent="0.25">
      <c r="A21" s="56" t="s">
        <v>581</v>
      </c>
      <c r="B21" s="56" t="s">
        <v>3691</v>
      </c>
      <c r="C21" s="56" t="s">
        <v>3695</v>
      </c>
      <c r="D21" s="56" t="s">
        <v>3693</v>
      </c>
      <c r="E21" s="56" t="s">
        <v>3697</v>
      </c>
      <c r="F21" s="97">
        <v>1727.56</v>
      </c>
      <c r="G21" s="56" t="s">
        <v>2022</v>
      </c>
      <c r="H21" s="56" t="s">
        <v>3231</v>
      </c>
      <c r="I21" s="56" t="s">
        <v>3632</v>
      </c>
      <c r="J21" s="56">
        <v>2019</v>
      </c>
      <c r="K21" s="56" t="s">
        <v>6</v>
      </c>
      <c r="L21" s="56" t="s">
        <v>3686</v>
      </c>
      <c r="M21" s="56"/>
    </row>
    <row r="22" spans="1:13" x14ac:dyDescent="0.25">
      <c r="A22" s="56" t="s">
        <v>580</v>
      </c>
      <c r="B22" s="56" t="s">
        <v>3691</v>
      </c>
      <c r="C22" s="56" t="s">
        <v>3695</v>
      </c>
      <c r="D22" s="56" t="s">
        <v>3693</v>
      </c>
      <c r="E22" s="56" t="s">
        <v>3697</v>
      </c>
      <c r="F22" s="97">
        <v>1727.56</v>
      </c>
      <c r="G22" s="56" t="s">
        <v>2021</v>
      </c>
      <c r="H22" s="56" t="s">
        <v>3230</v>
      </c>
      <c r="I22" s="56" t="s">
        <v>3632</v>
      </c>
      <c r="J22" s="56">
        <v>2019</v>
      </c>
      <c r="K22" s="56" t="s">
        <v>6</v>
      </c>
      <c r="L22" s="56" t="s">
        <v>3686</v>
      </c>
      <c r="M22" s="56"/>
    </row>
    <row r="23" spans="1:13" x14ac:dyDescent="0.25">
      <c r="A23" s="56" t="s">
        <v>1000</v>
      </c>
      <c r="B23" s="56" t="s">
        <v>3691</v>
      </c>
      <c r="C23" s="56" t="s">
        <v>3695</v>
      </c>
      <c r="D23" s="56" t="s">
        <v>3693</v>
      </c>
      <c r="E23" s="56" t="s">
        <v>3697</v>
      </c>
      <c r="F23" s="97">
        <v>1772.1</v>
      </c>
      <c r="G23" s="56" t="s">
        <v>2442</v>
      </c>
      <c r="H23" s="56" t="s">
        <v>3230</v>
      </c>
      <c r="I23" s="56" t="s">
        <v>3632</v>
      </c>
      <c r="J23" s="56">
        <v>2019</v>
      </c>
      <c r="K23" s="56" t="s">
        <v>6</v>
      </c>
      <c r="L23" s="56" t="s">
        <v>3686</v>
      </c>
      <c r="M23" s="56"/>
    </row>
    <row r="24" spans="1:13" x14ac:dyDescent="0.25">
      <c r="A24" s="56" t="s">
        <v>903</v>
      </c>
      <c r="B24" s="56" t="s">
        <v>3691</v>
      </c>
      <c r="C24" s="56" t="s">
        <v>3695</v>
      </c>
      <c r="D24" s="56" t="s">
        <v>3693</v>
      </c>
      <c r="E24" s="56" t="s">
        <v>3697</v>
      </c>
      <c r="F24" s="97">
        <v>1047</v>
      </c>
      <c r="G24" s="56" t="s">
        <v>2345</v>
      </c>
      <c r="H24" s="56" t="s">
        <v>3394</v>
      </c>
      <c r="I24" s="56" t="s">
        <v>3632</v>
      </c>
      <c r="J24" s="56">
        <v>2019</v>
      </c>
      <c r="K24" s="56" t="s">
        <v>6</v>
      </c>
      <c r="L24" s="56" t="s">
        <v>3686</v>
      </c>
      <c r="M24" s="56"/>
    </row>
    <row r="25" spans="1:13" x14ac:dyDescent="0.25">
      <c r="A25" s="56" t="s">
        <v>1227</v>
      </c>
      <c r="B25" s="56" t="s">
        <v>3691</v>
      </c>
      <c r="C25" s="56" t="s">
        <v>3695</v>
      </c>
      <c r="D25" s="56" t="s">
        <v>3693</v>
      </c>
      <c r="E25" s="56" t="s">
        <v>3697</v>
      </c>
      <c r="F25" s="97">
        <v>1727.56</v>
      </c>
      <c r="G25" s="56" t="s">
        <v>2669</v>
      </c>
      <c r="H25" s="56" t="s">
        <v>3394</v>
      </c>
      <c r="I25" s="56" t="s">
        <v>3632</v>
      </c>
      <c r="J25" s="56">
        <v>2019</v>
      </c>
      <c r="K25" s="56" t="s">
        <v>6</v>
      </c>
      <c r="L25" s="56" t="s">
        <v>3686</v>
      </c>
      <c r="M25" s="56"/>
    </row>
    <row r="26" spans="1:13" x14ac:dyDescent="0.25">
      <c r="A26" s="56" t="s">
        <v>993</v>
      </c>
      <c r="B26" s="56" t="s">
        <v>3691</v>
      </c>
      <c r="C26" s="56" t="s">
        <v>3695</v>
      </c>
      <c r="D26" s="56" t="s">
        <v>3692</v>
      </c>
      <c r="E26" s="56" t="s">
        <v>3697</v>
      </c>
      <c r="F26" s="97">
        <v>1970.1</v>
      </c>
      <c r="G26" s="56" t="s">
        <v>2435</v>
      </c>
      <c r="H26" s="56" t="s">
        <v>3433</v>
      </c>
      <c r="I26" s="56" t="s">
        <v>3632</v>
      </c>
      <c r="J26" s="56">
        <v>2019</v>
      </c>
      <c r="K26" s="56" t="s">
        <v>6</v>
      </c>
      <c r="L26" s="56" t="s">
        <v>3686</v>
      </c>
      <c r="M26" s="56"/>
    </row>
    <row r="27" spans="1:13" x14ac:dyDescent="0.25">
      <c r="A27" s="56" t="s">
        <v>999</v>
      </c>
      <c r="B27" s="56" t="s">
        <v>3691</v>
      </c>
      <c r="C27" s="56" t="s">
        <v>3695</v>
      </c>
      <c r="D27" s="56" t="s">
        <v>3693</v>
      </c>
      <c r="E27" s="56" t="s">
        <v>3697</v>
      </c>
      <c r="F27" s="97">
        <v>2544.3000000000002</v>
      </c>
      <c r="G27" s="56" t="s">
        <v>2441</v>
      </c>
      <c r="H27" s="56" t="s">
        <v>3436</v>
      </c>
      <c r="I27" s="56" t="s">
        <v>3632</v>
      </c>
      <c r="J27" s="56">
        <v>2019</v>
      </c>
      <c r="K27" s="56" t="s">
        <v>6</v>
      </c>
      <c r="L27" s="56" t="s">
        <v>3686</v>
      </c>
      <c r="M27" s="56"/>
    </row>
    <row r="28" spans="1:13" x14ac:dyDescent="0.25">
      <c r="A28" s="56" t="s">
        <v>1001</v>
      </c>
      <c r="B28" s="56" t="s">
        <v>3691</v>
      </c>
      <c r="C28" s="56" t="s">
        <v>3695</v>
      </c>
      <c r="D28" s="56" t="s">
        <v>3693</v>
      </c>
      <c r="E28" s="56" t="s">
        <v>3697</v>
      </c>
      <c r="F28" s="97">
        <v>1772.1</v>
      </c>
      <c r="G28" s="56" t="s">
        <v>2443</v>
      </c>
      <c r="H28" s="56" t="s">
        <v>3437</v>
      </c>
      <c r="I28" s="56" t="s">
        <v>3632</v>
      </c>
      <c r="J28" s="56">
        <v>2019</v>
      </c>
      <c r="K28" s="56" t="s">
        <v>6</v>
      </c>
      <c r="L28" s="56" t="s">
        <v>3686</v>
      </c>
      <c r="M28" s="56"/>
    </row>
    <row r="29" spans="1:13" x14ac:dyDescent="0.25">
      <c r="A29" s="56" t="s">
        <v>585</v>
      </c>
      <c r="B29" s="56" t="s">
        <v>3691</v>
      </c>
      <c r="C29" s="56" t="s">
        <v>3695</v>
      </c>
      <c r="D29" s="56" t="s">
        <v>3693</v>
      </c>
      <c r="E29" s="56" t="s">
        <v>3697</v>
      </c>
      <c r="F29" s="97">
        <v>1727.56</v>
      </c>
      <c r="G29" s="56" t="s">
        <v>2026</v>
      </c>
      <c r="H29" s="56" t="s">
        <v>3233</v>
      </c>
      <c r="I29" s="56" t="s">
        <v>3632</v>
      </c>
      <c r="J29" s="56">
        <v>2019</v>
      </c>
      <c r="K29" s="56" t="s">
        <v>6</v>
      </c>
      <c r="L29" s="56" t="s">
        <v>3686</v>
      </c>
      <c r="M29" s="56"/>
    </row>
    <row r="30" spans="1:13" x14ac:dyDescent="0.25">
      <c r="A30" s="56" t="s">
        <v>837</v>
      </c>
      <c r="B30" s="56" t="s">
        <v>3691</v>
      </c>
      <c r="C30" s="56" t="s">
        <v>3695</v>
      </c>
      <c r="D30" s="56" t="s">
        <v>3693</v>
      </c>
      <c r="E30" s="56" t="s">
        <v>3697</v>
      </c>
      <c r="F30" s="97">
        <v>668.26</v>
      </c>
      <c r="G30" s="56" t="s">
        <v>2279</v>
      </c>
      <c r="H30" s="56" t="s">
        <v>3358</v>
      </c>
      <c r="I30" s="56" t="s">
        <v>3632</v>
      </c>
      <c r="J30" s="56">
        <v>2019</v>
      </c>
      <c r="K30" s="56" t="s">
        <v>6</v>
      </c>
      <c r="L30" s="56" t="s">
        <v>3686</v>
      </c>
      <c r="M30" s="56"/>
    </row>
    <row r="31" spans="1:13" x14ac:dyDescent="0.25">
      <c r="A31" s="56" t="s">
        <v>577</v>
      </c>
      <c r="B31" s="56" t="s">
        <v>3691</v>
      </c>
      <c r="C31" s="56" t="s">
        <v>3695</v>
      </c>
      <c r="D31" s="56" t="s">
        <v>3693</v>
      </c>
      <c r="E31" s="56" t="s">
        <v>3697</v>
      </c>
      <c r="F31" s="97">
        <v>1727.56</v>
      </c>
      <c r="G31" s="56" t="s">
        <v>2018</v>
      </c>
      <c r="H31" s="56" t="s">
        <v>3227</v>
      </c>
      <c r="I31" s="56" t="s">
        <v>3632</v>
      </c>
      <c r="J31" s="56">
        <v>2019</v>
      </c>
      <c r="K31" s="56" t="s">
        <v>6</v>
      </c>
      <c r="L31" s="56" t="s">
        <v>3686</v>
      </c>
      <c r="M31" s="56"/>
    </row>
    <row r="32" spans="1:13" x14ac:dyDescent="0.25">
      <c r="A32" s="56" t="s">
        <v>586</v>
      </c>
      <c r="B32" s="56" t="s">
        <v>3691</v>
      </c>
      <c r="C32" s="56" t="s">
        <v>3695</v>
      </c>
      <c r="D32" s="56" t="s">
        <v>3693</v>
      </c>
      <c r="E32" s="56" t="s">
        <v>3697</v>
      </c>
      <c r="F32" s="97">
        <v>1727.56</v>
      </c>
      <c r="G32" s="56" t="s">
        <v>2027</v>
      </c>
      <c r="H32" s="56" t="s">
        <v>3227</v>
      </c>
      <c r="I32" s="56" t="s">
        <v>3632</v>
      </c>
      <c r="J32" s="56">
        <v>2019</v>
      </c>
      <c r="K32" s="56" t="s">
        <v>6</v>
      </c>
      <c r="L32" s="56" t="s">
        <v>3686</v>
      </c>
      <c r="M32" s="56"/>
    </row>
    <row r="33" spans="1:13" x14ac:dyDescent="0.25">
      <c r="A33" s="56" t="s">
        <v>602</v>
      </c>
      <c r="B33" s="56" t="s">
        <v>3691</v>
      </c>
      <c r="C33" s="56" t="s">
        <v>3695</v>
      </c>
      <c r="D33" s="56" t="s">
        <v>3693</v>
      </c>
      <c r="E33" s="56" t="s">
        <v>3697</v>
      </c>
      <c r="F33" s="97">
        <v>2670</v>
      </c>
      <c r="G33" s="56" t="s">
        <v>2044</v>
      </c>
      <c r="H33" s="56" t="s">
        <v>3227</v>
      </c>
      <c r="I33" s="56" t="s">
        <v>3632</v>
      </c>
      <c r="J33" s="56">
        <v>2019</v>
      </c>
      <c r="K33" s="56" t="s">
        <v>6</v>
      </c>
      <c r="L33" s="56" t="s">
        <v>3686</v>
      </c>
      <c r="M33" s="56" t="s">
        <v>161</v>
      </c>
    </row>
    <row r="34" spans="1:13" x14ac:dyDescent="0.25">
      <c r="A34" s="56" t="s">
        <v>1226</v>
      </c>
      <c r="B34" s="56" t="s">
        <v>3691</v>
      </c>
      <c r="C34" s="56" t="s">
        <v>3695</v>
      </c>
      <c r="D34" s="56" t="s">
        <v>3693</v>
      </c>
      <c r="E34" s="56" t="s">
        <v>3697</v>
      </c>
      <c r="F34" s="97">
        <v>1856.26</v>
      </c>
      <c r="G34" s="56" t="s">
        <v>2668</v>
      </c>
      <c r="H34" s="56" t="s">
        <v>3502</v>
      </c>
      <c r="I34" s="56" t="s">
        <v>3632</v>
      </c>
      <c r="J34" s="56">
        <v>2018</v>
      </c>
      <c r="K34" s="56" t="s">
        <v>6</v>
      </c>
      <c r="L34" s="56" t="s">
        <v>3686</v>
      </c>
      <c r="M34" s="56"/>
    </row>
    <row r="35" spans="1:13" x14ac:dyDescent="0.25">
      <c r="A35" s="56" t="s">
        <v>998</v>
      </c>
      <c r="B35" s="56" t="s">
        <v>3691</v>
      </c>
      <c r="C35" s="56" t="s">
        <v>3695</v>
      </c>
      <c r="D35" s="56" t="s">
        <v>3693</v>
      </c>
      <c r="E35" s="56" t="s">
        <v>3697</v>
      </c>
      <c r="F35" s="97">
        <v>2019.6</v>
      </c>
      <c r="G35" s="56" t="s">
        <v>2440</v>
      </c>
      <c r="H35" s="56" t="s">
        <v>3435</v>
      </c>
      <c r="I35" s="56" t="s">
        <v>3632</v>
      </c>
      <c r="J35" s="56">
        <v>2019</v>
      </c>
      <c r="K35" s="56" t="s">
        <v>6</v>
      </c>
      <c r="L35" s="56" t="s">
        <v>3686</v>
      </c>
      <c r="M35" s="56"/>
    </row>
    <row r="36" spans="1:13" x14ac:dyDescent="0.25">
      <c r="A36" s="56" t="s">
        <v>1178</v>
      </c>
      <c r="B36" s="56" t="s">
        <v>3691</v>
      </c>
      <c r="C36" s="56" t="s">
        <v>3695</v>
      </c>
      <c r="D36" s="56" t="s">
        <v>3693</v>
      </c>
      <c r="E36" s="56" t="s">
        <v>3697</v>
      </c>
      <c r="F36" s="97">
        <v>1905.76</v>
      </c>
      <c r="G36" s="56" t="s">
        <v>2620</v>
      </c>
      <c r="H36" s="56" t="s">
        <v>3484</v>
      </c>
      <c r="I36" s="56" t="s">
        <v>3632</v>
      </c>
      <c r="J36" s="56">
        <v>2017</v>
      </c>
      <c r="K36" s="56" t="s">
        <v>6</v>
      </c>
      <c r="L36" s="56" t="s">
        <v>3686</v>
      </c>
      <c r="M36" s="56"/>
    </row>
    <row r="37" spans="1:13" x14ac:dyDescent="0.25">
      <c r="A37" s="56" t="s">
        <v>996</v>
      </c>
      <c r="B37" s="56" t="s">
        <v>3691</v>
      </c>
      <c r="C37" s="56" t="s">
        <v>3695</v>
      </c>
      <c r="D37" s="56" t="s">
        <v>3693</v>
      </c>
      <c r="E37" s="56" t="s">
        <v>3697</v>
      </c>
      <c r="F37" s="97">
        <v>1673.1</v>
      </c>
      <c r="G37" s="56" t="s">
        <v>2438</v>
      </c>
      <c r="H37" s="56" t="s">
        <v>3725</v>
      </c>
      <c r="I37" s="56" t="s">
        <v>3632</v>
      </c>
      <c r="J37" s="56">
        <v>2019</v>
      </c>
      <c r="K37" s="56" t="s">
        <v>6</v>
      </c>
      <c r="L37" s="56" t="s">
        <v>3686</v>
      </c>
      <c r="M37" s="56"/>
    </row>
    <row r="38" spans="1:13" x14ac:dyDescent="0.25">
      <c r="A38" s="56" t="s">
        <v>579</v>
      </c>
      <c r="B38" s="56" t="s">
        <v>3691</v>
      </c>
      <c r="C38" s="56" t="s">
        <v>3695</v>
      </c>
      <c r="D38" s="56" t="s">
        <v>3693</v>
      </c>
      <c r="E38" s="56" t="s">
        <v>3697</v>
      </c>
      <c r="F38" s="97">
        <v>1207.8</v>
      </c>
      <c r="G38" s="56" t="s">
        <v>2020</v>
      </c>
      <c r="H38" s="56" t="s">
        <v>3229</v>
      </c>
      <c r="I38" s="56" t="s">
        <v>3632</v>
      </c>
      <c r="J38" s="56">
        <v>2019</v>
      </c>
      <c r="K38" s="56" t="s">
        <v>6</v>
      </c>
      <c r="L38" s="56" t="s">
        <v>3686</v>
      </c>
      <c r="M38" s="56"/>
    </row>
    <row r="39" spans="1:13" x14ac:dyDescent="0.25">
      <c r="A39" s="56" t="s">
        <v>995</v>
      </c>
      <c r="B39" s="56" t="s">
        <v>3691</v>
      </c>
      <c r="C39" s="56" t="s">
        <v>3695</v>
      </c>
      <c r="D39" s="56" t="s">
        <v>3693</v>
      </c>
      <c r="E39" s="56" t="s">
        <v>3697</v>
      </c>
      <c r="F39" s="97">
        <v>1801.8</v>
      </c>
      <c r="G39" s="56" t="s">
        <v>2437</v>
      </c>
      <c r="H39" s="56" t="s">
        <v>3434</v>
      </c>
      <c r="I39" s="56" t="s">
        <v>3632</v>
      </c>
      <c r="J39" s="56">
        <v>2019</v>
      </c>
      <c r="K39" s="56" t="s">
        <v>6</v>
      </c>
      <c r="L39" s="56" t="s">
        <v>3686</v>
      </c>
      <c r="M39" s="56"/>
    </row>
    <row r="40" spans="1:13" x14ac:dyDescent="0.25">
      <c r="A40" s="56" t="s">
        <v>489</v>
      </c>
      <c r="B40" s="56" t="s">
        <v>3691</v>
      </c>
      <c r="C40" s="56" t="s">
        <v>3695</v>
      </c>
      <c r="D40" s="56" t="s">
        <v>3693</v>
      </c>
      <c r="E40" s="56" t="s">
        <v>3697</v>
      </c>
      <c r="F40" s="97">
        <v>1025</v>
      </c>
      <c r="G40" s="56" t="s">
        <v>1930</v>
      </c>
      <c r="H40" s="56" t="s">
        <v>3184</v>
      </c>
      <c r="I40" s="56" t="s">
        <v>3632</v>
      </c>
      <c r="J40" s="56">
        <v>2018</v>
      </c>
      <c r="K40" s="56" t="s">
        <v>6</v>
      </c>
      <c r="L40" s="56" t="s">
        <v>3686</v>
      </c>
      <c r="M40" s="56"/>
    </row>
    <row r="41" spans="1:13" x14ac:dyDescent="0.25">
      <c r="A41" s="56" t="s">
        <v>1443</v>
      </c>
      <c r="B41" s="56" t="s">
        <v>3691</v>
      </c>
      <c r="C41" s="56" t="s">
        <v>3695</v>
      </c>
      <c r="D41" s="56" t="s">
        <v>3693</v>
      </c>
      <c r="E41" s="56" t="s">
        <v>3697</v>
      </c>
      <c r="F41" s="97">
        <v>1727.56</v>
      </c>
      <c r="G41" s="56" t="s">
        <v>2885</v>
      </c>
      <c r="H41" s="56" t="s">
        <v>3232</v>
      </c>
      <c r="I41" s="56" t="s">
        <v>3632</v>
      </c>
      <c r="J41" s="56">
        <v>2017</v>
      </c>
      <c r="K41" s="56" t="s">
        <v>6</v>
      </c>
      <c r="L41" s="56" t="s">
        <v>3686</v>
      </c>
      <c r="M41" s="56" t="s">
        <v>161</v>
      </c>
    </row>
    <row r="42" spans="1:13" x14ac:dyDescent="0.25">
      <c r="A42" s="56" t="s">
        <v>1442</v>
      </c>
      <c r="B42" s="56" t="s">
        <v>3691</v>
      </c>
      <c r="C42" s="56" t="s">
        <v>3695</v>
      </c>
      <c r="D42" s="56" t="s">
        <v>3693</v>
      </c>
      <c r="E42" s="56" t="s">
        <v>3697</v>
      </c>
      <c r="F42" s="97">
        <v>1727.56</v>
      </c>
      <c r="G42" s="56" t="s">
        <v>2884</v>
      </c>
      <c r="H42" s="56" t="s">
        <v>3232</v>
      </c>
      <c r="I42" s="56" t="s">
        <v>3632</v>
      </c>
      <c r="J42" s="56">
        <v>2017</v>
      </c>
      <c r="K42" s="56" t="s">
        <v>6</v>
      </c>
      <c r="L42" s="56" t="s">
        <v>3686</v>
      </c>
      <c r="M42" s="56"/>
    </row>
    <row r="43" spans="1:13" x14ac:dyDescent="0.25">
      <c r="A43" s="56" t="s">
        <v>583</v>
      </c>
      <c r="B43" s="56" t="s">
        <v>3691</v>
      </c>
      <c r="C43" s="56" t="s">
        <v>3695</v>
      </c>
      <c r="D43" s="56" t="s">
        <v>3693</v>
      </c>
      <c r="E43" s="56" t="s">
        <v>3697</v>
      </c>
      <c r="F43" s="97">
        <v>1727.56</v>
      </c>
      <c r="G43" s="56" t="s">
        <v>2024</v>
      </c>
      <c r="H43" s="56" t="s">
        <v>3232</v>
      </c>
      <c r="I43" s="56" t="s">
        <v>3632</v>
      </c>
      <c r="J43" s="56">
        <v>2019</v>
      </c>
      <c r="K43" s="56" t="s">
        <v>6</v>
      </c>
      <c r="L43" s="56" t="s">
        <v>3686</v>
      </c>
      <c r="M43" s="56"/>
    </row>
    <row r="44" spans="1:13" x14ac:dyDescent="0.25">
      <c r="A44" s="56" t="s">
        <v>584</v>
      </c>
      <c r="B44" s="56" t="s">
        <v>3691</v>
      </c>
      <c r="C44" s="56" t="s">
        <v>3695</v>
      </c>
      <c r="D44" s="56" t="s">
        <v>3693</v>
      </c>
      <c r="E44" s="56" t="s">
        <v>3697</v>
      </c>
      <c r="F44" s="97">
        <v>1727.56</v>
      </c>
      <c r="G44" s="56" t="s">
        <v>2025</v>
      </c>
      <c r="H44" s="56" t="s">
        <v>3232</v>
      </c>
      <c r="I44" s="56" t="s">
        <v>3632</v>
      </c>
      <c r="J44" s="56">
        <v>2019</v>
      </c>
      <c r="K44" s="56" t="s">
        <v>6</v>
      </c>
      <c r="L44" s="56" t="s">
        <v>3686</v>
      </c>
      <c r="M44" s="56"/>
    </row>
    <row r="45" spans="1:13" x14ac:dyDescent="0.25">
      <c r="A45" s="56" t="s">
        <v>1002</v>
      </c>
      <c r="B45" s="56" t="s">
        <v>3691</v>
      </c>
      <c r="C45" s="56" t="s">
        <v>3695</v>
      </c>
      <c r="D45" s="56" t="s">
        <v>3693</v>
      </c>
      <c r="E45" s="56" t="s">
        <v>3697</v>
      </c>
      <c r="F45" s="97">
        <v>1727.56</v>
      </c>
      <c r="G45" s="56" t="s">
        <v>2444</v>
      </c>
      <c r="H45" s="56" t="s">
        <v>3232</v>
      </c>
      <c r="I45" s="56" t="s">
        <v>3632</v>
      </c>
      <c r="J45" s="56">
        <v>2019</v>
      </c>
      <c r="K45" s="56" t="s">
        <v>6</v>
      </c>
      <c r="L45" s="56" t="s">
        <v>3686</v>
      </c>
      <c r="M45" s="56"/>
    </row>
    <row r="46" spans="1:13" x14ac:dyDescent="0.25">
      <c r="A46" s="56" t="s">
        <v>836</v>
      </c>
      <c r="B46" s="56" t="s">
        <v>3691</v>
      </c>
      <c r="C46" s="56" t="s">
        <v>3695</v>
      </c>
      <c r="D46" s="56" t="s">
        <v>3693</v>
      </c>
      <c r="E46" s="56" t="s">
        <v>3697</v>
      </c>
      <c r="F46" s="97">
        <v>1485</v>
      </c>
      <c r="G46" s="56" t="s">
        <v>2278</v>
      </c>
      <c r="H46" s="56" t="s">
        <v>3357</v>
      </c>
      <c r="I46" s="56" t="s">
        <v>3632</v>
      </c>
      <c r="J46" s="56">
        <v>2019</v>
      </c>
      <c r="K46" s="56" t="s">
        <v>6</v>
      </c>
      <c r="L46" s="56" t="s">
        <v>3686</v>
      </c>
      <c r="M46" s="56"/>
    </row>
    <row r="47" spans="1:13" x14ac:dyDescent="0.25">
      <c r="A47" s="56" t="s">
        <v>887</v>
      </c>
      <c r="B47" s="56" t="s">
        <v>3691</v>
      </c>
      <c r="C47" s="56" t="s">
        <v>3871</v>
      </c>
      <c r="D47" s="56" t="s">
        <v>3692</v>
      </c>
      <c r="E47" s="56" t="s">
        <v>3697</v>
      </c>
      <c r="F47" s="97">
        <v>8000</v>
      </c>
      <c r="G47" s="56" t="s">
        <v>2329</v>
      </c>
      <c r="H47" s="56" t="s">
        <v>3699</v>
      </c>
      <c r="I47" s="56" t="s">
        <v>3642</v>
      </c>
      <c r="J47" s="56">
        <v>2019</v>
      </c>
      <c r="K47" s="56" t="s">
        <v>6</v>
      </c>
      <c r="L47" s="56" t="s">
        <v>3687</v>
      </c>
      <c r="M47" s="56"/>
    </row>
    <row r="48" spans="1:13" x14ac:dyDescent="0.25">
      <c r="A48" s="56" t="s">
        <v>297</v>
      </c>
      <c r="B48" s="56" t="s">
        <v>3691</v>
      </c>
      <c r="C48" s="56" t="s">
        <v>3871</v>
      </c>
      <c r="D48" s="56" t="s">
        <v>3692</v>
      </c>
      <c r="E48" s="56" t="s">
        <v>3697</v>
      </c>
      <c r="F48" s="97">
        <v>8685.6</v>
      </c>
      <c r="G48" s="56" t="s">
        <v>1737</v>
      </c>
      <c r="H48" s="56" t="s">
        <v>3699</v>
      </c>
      <c r="I48" s="56" t="s">
        <v>3648</v>
      </c>
      <c r="J48" s="56">
        <v>2016</v>
      </c>
      <c r="K48" s="56" t="s">
        <v>6</v>
      </c>
      <c r="L48" s="56" t="s">
        <v>3687</v>
      </c>
      <c r="M48" s="56"/>
    </row>
    <row r="49" spans="1:13" x14ac:dyDescent="0.25">
      <c r="A49" s="56" t="s">
        <v>832</v>
      </c>
      <c r="B49" s="56" t="s">
        <v>3691</v>
      </c>
      <c r="C49" s="56" t="s">
        <v>3695</v>
      </c>
      <c r="D49" s="56" t="s">
        <v>3693</v>
      </c>
      <c r="E49" s="56" t="s">
        <v>3697</v>
      </c>
      <c r="F49" s="97">
        <v>2500</v>
      </c>
      <c r="G49" s="56" t="s">
        <v>2274</v>
      </c>
      <c r="H49" s="56" t="s">
        <v>3006</v>
      </c>
      <c r="I49" s="56" t="s">
        <v>3665</v>
      </c>
      <c r="J49" s="56">
        <v>2019</v>
      </c>
      <c r="K49" s="56" t="s">
        <v>6</v>
      </c>
      <c r="L49" s="56" t="s">
        <v>3687</v>
      </c>
      <c r="M49" s="56" t="s">
        <v>3682</v>
      </c>
    </row>
    <row r="50" spans="1:13" x14ac:dyDescent="0.25">
      <c r="A50" s="56" t="s">
        <v>753</v>
      </c>
      <c r="B50" s="56" t="s">
        <v>3691</v>
      </c>
      <c r="C50" s="56" t="s">
        <v>3695</v>
      </c>
      <c r="D50" s="56" t="s">
        <v>3693</v>
      </c>
      <c r="E50" s="56" t="s">
        <v>3697</v>
      </c>
      <c r="F50" s="97">
        <v>5172</v>
      </c>
      <c r="G50" s="56" t="s">
        <v>2195</v>
      </c>
      <c r="H50" s="56" t="s">
        <v>3006</v>
      </c>
      <c r="I50" s="56" t="s">
        <v>3665</v>
      </c>
      <c r="J50" s="56">
        <v>2019</v>
      </c>
      <c r="K50" s="56" t="s">
        <v>6</v>
      </c>
      <c r="L50" s="56" t="s">
        <v>3686</v>
      </c>
      <c r="M50" s="56"/>
    </row>
    <row r="51" spans="1:13" x14ac:dyDescent="0.25">
      <c r="A51" s="56" t="s">
        <v>54</v>
      </c>
      <c r="B51" s="56" t="s">
        <v>3691</v>
      </c>
      <c r="C51" s="56" t="s">
        <v>3695</v>
      </c>
      <c r="D51" s="56" t="s">
        <v>3694</v>
      </c>
      <c r="E51" s="56" t="s">
        <v>3697</v>
      </c>
      <c r="F51" s="97">
        <v>1080</v>
      </c>
      <c r="G51" s="56" t="s">
        <v>1496</v>
      </c>
      <c r="H51" s="56" t="s">
        <v>2925</v>
      </c>
      <c r="I51" s="56" t="s">
        <v>3621</v>
      </c>
      <c r="J51" s="56">
        <v>2018</v>
      </c>
      <c r="K51" s="56" t="s">
        <v>6</v>
      </c>
      <c r="L51" s="56" t="s">
        <v>3686</v>
      </c>
      <c r="M51" s="56"/>
    </row>
    <row r="52" spans="1:13" x14ac:dyDescent="0.25">
      <c r="A52" s="56" t="s">
        <v>359</v>
      </c>
      <c r="B52" s="56" t="s">
        <v>3691</v>
      </c>
      <c r="C52" s="56" t="s">
        <v>3695</v>
      </c>
      <c r="D52" s="56" t="s">
        <v>3694</v>
      </c>
      <c r="E52" s="56" t="s">
        <v>3697</v>
      </c>
      <c r="F52" s="97">
        <v>1478.4</v>
      </c>
      <c r="G52" s="56" t="s">
        <v>1799</v>
      </c>
      <c r="H52" s="56" t="s">
        <v>2912</v>
      </c>
      <c r="I52" s="56" t="s">
        <v>3617</v>
      </c>
      <c r="J52" s="56">
        <v>2019</v>
      </c>
      <c r="K52" s="56" t="s">
        <v>6</v>
      </c>
      <c r="L52" s="56" t="s">
        <v>3686</v>
      </c>
      <c r="M52" s="56"/>
    </row>
    <row r="53" spans="1:13" x14ac:dyDescent="0.25">
      <c r="A53" s="56" t="s">
        <v>36</v>
      </c>
      <c r="B53" s="56" t="s">
        <v>3691</v>
      </c>
      <c r="C53" s="56" t="s">
        <v>3695</v>
      </c>
      <c r="D53" s="56" t="s">
        <v>3694</v>
      </c>
      <c r="E53" s="56" t="s">
        <v>3697</v>
      </c>
      <c r="F53" s="97">
        <v>1836</v>
      </c>
      <c r="G53" s="56" t="s">
        <v>1478</v>
      </c>
      <c r="H53" s="56" t="s">
        <v>2912</v>
      </c>
      <c r="I53" s="56" t="s">
        <v>3617</v>
      </c>
      <c r="J53" s="56">
        <v>2018</v>
      </c>
      <c r="K53" s="56" t="s">
        <v>6</v>
      </c>
      <c r="L53" s="56" t="s">
        <v>3686</v>
      </c>
      <c r="M53" s="56" t="s">
        <v>161</v>
      </c>
    </row>
    <row r="54" spans="1:13" x14ac:dyDescent="0.25">
      <c r="A54" s="56" t="s">
        <v>146</v>
      </c>
      <c r="B54" s="56" t="s">
        <v>3691</v>
      </c>
      <c r="C54" s="56" t="s">
        <v>3695</v>
      </c>
      <c r="D54" s="56" t="s">
        <v>3694</v>
      </c>
      <c r="E54" s="56" t="s">
        <v>3697</v>
      </c>
      <c r="F54" s="97">
        <v>1108.8</v>
      </c>
      <c r="G54" s="56" t="s">
        <v>1587</v>
      </c>
      <c r="H54" s="56" t="s">
        <v>2991</v>
      </c>
      <c r="I54" s="56" t="s">
        <v>3617</v>
      </c>
      <c r="J54" s="56">
        <v>2019</v>
      </c>
      <c r="K54" s="56" t="s">
        <v>6</v>
      </c>
      <c r="L54" s="56" t="s">
        <v>3686</v>
      </c>
      <c r="M54" s="56"/>
    </row>
    <row r="55" spans="1:13" x14ac:dyDescent="0.25">
      <c r="A55" s="56" t="s">
        <v>160</v>
      </c>
      <c r="B55" s="56" t="s">
        <v>3691</v>
      </c>
      <c r="C55" s="56" t="s">
        <v>3695</v>
      </c>
      <c r="D55" s="56" t="s">
        <v>3692</v>
      </c>
      <c r="E55" s="56" t="s">
        <v>3697</v>
      </c>
      <c r="F55" s="97">
        <v>1249.5</v>
      </c>
      <c r="G55" s="56" t="s">
        <v>1601</v>
      </c>
      <c r="H55" s="56" t="s">
        <v>2991</v>
      </c>
      <c r="I55" s="56" t="s">
        <v>3617</v>
      </c>
      <c r="J55" s="56">
        <v>2018</v>
      </c>
      <c r="K55" s="56" t="s">
        <v>6</v>
      </c>
      <c r="L55" s="56" t="s">
        <v>3686</v>
      </c>
      <c r="M55" s="56" t="s">
        <v>161</v>
      </c>
    </row>
    <row r="56" spans="1:13" x14ac:dyDescent="0.25">
      <c r="A56" s="56" t="s">
        <v>905</v>
      </c>
      <c r="B56" s="56" t="s">
        <v>3691</v>
      </c>
      <c r="C56" s="56" t="s">
        <v>3695</v>
      </c>
      <c r="D56" s="56" t="s">
        <v>3694</v>
      </c>
      <c r="E56" s="56" t="s">
        <v>3697</v>
      </c>
      <c r="F56" s="97">
        <v>1785.6</v>
      </c>
      <c r="G56" s="56" t="s">
        <v>2347</v>
      </c>
      <c r="H56" s="56" t="s">
        <v>2991</v>
      </c>
      <c r="I56" s="56" t="s">
        <v>3617</v>
      </c>
      <c r="J56" s="56">
        <v>2019</v>
      </c>
      <c r="K56" s="56" t="s">
        <v>6</v>
      </c>
      <c r="L56" s="56" t="s">
        <v>3686</v>
      </c>
      <c r="M56" s="56" t="s">
        <v>161</v>
      </c>
    </row>
    <row r="57" spans="1:13" x14ac:dyDescent="0.25">
      <c r="A57" s="56" t="s">
        <v>138</v>
      </c>
      <c r="B57" s="56" t="s">
        <v>3691</v>
      </c>
      <c r="C57" s="56" t="s">
        <v>3695</v>
      </c>
      <c r="D57" s="56" t="s">
        <v>3694</v>
      </c>
      <c r="E57" s="56" t="s">
        <v>3697</v>
      </c>
      <c r="F57" s="97">
        <v>1440</v>
      </c>
      <c r="G57" s="56" t="s">
        <v>1579</v>
      </c>
      <c r="H57" s="56" t="s">
        <v>2985</v>
      </c>
      <c r="I57" s="56" t="s">
        <v>3617</v>
      </c>
      <c r="J57" s="56">
        <v>2017</v>
      </c>
      <c r="K57" s="56" t="s">
        <v>6</v>
      </c>
      <c r="L57" s="56" t="s">
        <v>3686</v>
      </c>
      <c r="M57" s="56" t="s">
        <v>161</v>
      </c>
    </row>
    <row r="58" spans="1:13" x14ac:dyDescent="0.25">
      <c r="A58" s="56" t="s">
        <v>880</v>
      </c>
      <c r="B58" s="56" t="s">
        <v>3691</v>
      </c>
      <c r="C58" s="56" t="s">
        <v>3695</v>
      </c>
      <c r="D58" s="56" t="s">
        <v>3694</v>
      </c>
      <c r="E58" s="56" t="s">
        <v>3697</v>
      </c>
      <c r="F58" s="97">
        <v>1191.19</v>
      </c>
      <c r="G58" s="56" t="s">
        <v>2322</v>
      </c>
      <c r="H58" s="56" t="s">
        <v>3383</v>
      </c>
      <c r="I58" s="56" t="s">
        <v>3617</v>
      </c>
      <c r="J58" s="56">
        <v>2019</v>
      </c>
      <c r="K58" s="56" t="s">
        <v>6</v>
      </c>
      <c r="L58" s="56" t="s">
        <v>3686</v>
      </c>
      <c r="M58" s="56" t="s">
        <v>161</v>
      </c>
    </row>
    <row r="59" spans="1:13" x14ac:dyDescent="0.25">
      <c r="A59" s="56" t="s">
        <v>776</v>
      </c>
      <c r="B59" s="56" t="s">
        <v>3691</v>
      </c>
      <c r="C59" s="56" t="s">
        <v>3695</v>
      </c>
      <c r="D59" s="56" t="s">
        <v>3694</v>
      </c>
      <c r="E59" s="56" t="s">
        <v>3697</v>
      </c>
      <c r="F59" s="97">
        <v>260.39999999999998</v>
      </c>
      <c r="G59" s="56" t="s">
        <v>2218</v>
      </c>
      <c r="H59" s="56" t="s">
        <v>3331</v>
      </c>
      <c r="I59" s="57" t="s">
        <v>3617</v>
      </c>
      <c r="J59" s="56">
        <v>2019</v>
      </c>
      <c r="K59" s="56" t="s">
        <v>6</v>
      </c>
      <c r="L59" s="56" t="s">
        <v>3686</v>
      </c>
      <c r="M59" s="57"/>
    </row>
    <row r="60" spans="1:13" x14ac:dyDescent="0.25">
      <c r="A60" s="56" t="s">
        <v>327</v>
      </c>
      <c r="B60" s="56" t="s">
        <v>3691</v>
      </c>
      <c r="C60" s="56" t="s">
        <v>3695</v>
      </c>
      <c r="D60" s="56" t="s">
        <v>3694</v>
      </c>
      <c r="E60" s="56" t="s">
        <v>3697</v>
      </c>
      <c r="F60" s="97">
        <v>2500</v>
      </c>
      <c r="G60" s="56" t="s">
        <v>1767</v>
      </c>
      <c r="H60" s="56" t="s">
        <v>2912</v>
      </c>
      <c r="I60" s="57" t="s">
        <v>3617</v>
      </c>
      <c r="J60" s="56">
        <v>2019</v>
      </c>
      <c r="K60" s="56" t="s">
        <v>6</v>
      </c>
      <c r="L60" s="56" t="s">
        <v>3686</v>
      </c>
      <c r="M60" s="56" t="s">
        <v>3682</v>
      </c>
    </row>
    <row r="61" spans="1:13" x14ac:dyDescent="0.25">
      <c r="A61" s="56" t="s">
        <v>323</v>
      </c>
      <c r="B61" s="56" t="s">
        <v>3691</v>
      </c>
      <c r="C61" s="56" t="s">
        <v>3695</v>
      </c>
      <c r="D61" s="56" t="s">
        <v>3694</v>
      </c>
      <c r="E61" s="56" t="s">
        <v>3697</v>
      </c>
      <c r="F61" s="97">
        <v>1785.6</v>
      </c>
      <c r="G61" s="56" t="s">
        <v>1763</v>
      </c>
      <c r="H61" s="56" t="s">
        <v>3081</v>
      </c>
      <c r="I61" s="57" t="s">
        <v>3617</v>
      </c>
      <c r="J61" s="56">
        <v>2018</v>
      </c>
      <c r="K61" s="56" t="s">
        <v>6</v>
      </c>
      <c r="L61" s="56" t="s">
        <v>3686</v>
      </c>
      <c r="M61" s="56" t="s">
        <v>161</v>
      </c>
    </row>
    <row r="62" spans="1:13" x14ac:dyDescent="0.25">
      <c r="A62" s="56" t="s">
        <v>322</v>
      </c>
      <c r="B62" s="56" t="s">
        <v>3691</v>
      </c>
      <c r="C62" s="56" t="s">
        <v>3695</v>
      </c>
      <c r="D62" s="56" t="s">
        <v>3694</v>
      </c>
      <c r="E62" s="56" t="s">
        <v>3697</v>
      </c>
      <c r="F62" s="97">
        <v>1940.4</v>
      </c>
      <c r="G62" s="56" t="s">
        <v>1762</v>
      </c>
      <c r="H62" s="56" t="s">
        <v>3081</v>
      </c>
      <c r="I62" s="57" t="s">
        <v>3617</v>
      </c>
      <c r="J62" s="56">
        <v>2019</v>
      </c>
      <c r="K62" s="56" t="s">
        <v>6</v>
      </c>
      <c r="L62" s="56" t="s">
        <v>3686</v>
      </c>
      <c r="M62" s="56" t="s">
        <v>161</v>
      </c>
    </row>
    <row r="63" spans="1:13" x14ac:dyDescent="0.25">
      <c r="A63" s="56" t="s">
        <v>734</v>
      </c>
      <c r="B63" s="56" t="s">
        <v>3691</v>
      </c>
      <c r="C63" s="56" t="s">
        <v>3695</v>
      </c>
      <c r="D63" s="56" t="s">
        <v>3694</v>
      </c>
      <c r="E63" s="56" t="s">
        <v>3697</v>
      </c>
      <c r="F63" s="97">
        <v>1832.6</v>
      </c>
      <c r="G63" s="56" t="s">
        <v>2176</v>
      </c>
      <c r="H63" s="56" t="s">
        <v>2907</v>
      </c>
      <c r="I63" s="57" t="s">
        <v>3617</v>
      </c>
      <c r="J63" s="56">
        <v>2019</v>
      </c>
      <c r="K63" s="56" t="s">
        <v>6</v>
      </c>
      <c r="L63" s="56" t="s">
        <v>3686</v>
      </c>
      <c r="M63" s="56" t="s">
        <v>161</v>
      </c>
    </row>
    <row r="64" spans="1:13" x14ac:dyDescent="0.25">
      <c r="A64" s="56" t="s">
        <v>30</v>
      </c>
      <c r="B64" s="56" t="s">
        <v>3691</v>
      </c>
      <c r="C64" s="56" t="s">
        <v>3695</v>
      </c>
      <c r="D64" s="56" t="s">
        <v>3694</v>
      </c>
      <c r="E64" s="56" t="s">
        <v>3697</v>
      </c>
      <c r="F64" s="97">
        <v>2534.6999999999998</v>
      </c>
      <c r="G64" s="56" t="s">
        <v>1472</v>
      </c>
      <c r="H64" s="56" t="s">
        <v>2907</v>
      </c>
      <c r="I64" s="57" t="s">
        <v>3617</v>
      </c>
      <c r="J64" s="56">
        <v>2016</v>
      </c>
      <c r="K64" s="56" t="s">
        <v>6</v>
      </c>
      <c r="L64" s="56" t="s">
        <v>3686</v>
      </c>
      <c r="M64" s="56" t="s">
        <v>161</v>
      </c>
    </row>
    <row r="65" spans="1:13" x14ac:dyDescent="0.25">
      <c r="A65" s="56" t="s">
        <v>724</v>
      </c>
      <c r="B65" s="56" t="s">
        <v>3691</v>
      </c>
      <c r="C65" s="56" t="s">
        <v>3695</v>
      </c>
      <c r="D65" s="56" t="s">
        <v>3693</v>
      </c>
      <c r="E65" s="56" t="s">
        <v>3697</v>
      </c>
      <c r="F65" s="97">
        <v>2282.2600000000002</v>
      </c>
      <c r="G65" s="56" t="s">
        <v>2166</v>
      </c>
      <c r="H65" s="56" t="s">
        <v>2987</v>
      </c>
      <c r="I65" s="56" t="s">
        <v>3634</v>
      </c>
      <c r="J65" s="56">
        <v>2019</v>
      </c>
      <c r="K65" s="56" t="s">
        <v>6</v>
      </c>
      <c r="L65" s="56" t="s">
        <v>3686</v>
      </c>
      <c r="M65" s="56" t="s">
        <v>161</v>
      </c>
    </row>
    <row r="66" spans="1:13" x14ac:dyDescent="0.25">
      <c r="A66" s="56" t="s">
        <v>938</v>
      </c>
      <c r="B66" s="56" t="s">
        <v>3691</v>
      </c>
      <c r="C66" s="56" t="s">
        <v>3695</v>
      </c>
      <c r="D66" s="56" t="s">
        <v>3693</v>
      </c>
      <c r="E66" s="56" t="s">
        <v>3697</v>
      </c>
      <c r="F66" s="97">
        <v>2500</v>
      </c>
      <c r="G66" s="56" t="s">
        <v>2380</v>
      </c>
      <c r="H66" s="56" t="s">
        <v>2987</v>
      </c>
      <c r="I66" s="56" t="s">
        <v>3634</v>
      </c>
      <c r="J66" s="56">
        <v>2019</v>
      </c>
      <c r="K66" s="56" t="s">
        <v>6</v>
      </c>
      <c r="L66" s="56" t="s">
        <v>3686</v>
      </c>
      <c r="M66" s="56" t="s">
        <v>3682</v>
      </c>
    </row>
    <row r="67" spans="1:13" x14ac:dyDescent="0.25">
      <c r="A67" s="56" t="s">
        <v>141</v>
      </c>
      <c r="B67" s="56" t="s">
        <v>3691</v>
      </c>
      <c r="C67" s="56" t="s">
        <v>3695</v>
      </c>
      <c r="D67" s="56" t="s">
        <v>3693</v>
      </c>
      <c r="E67" s="56" t="s">
        <v>3697</v>
      </c>
      <c r="F67" s="97">
        <v>2500</v>
      </c>
      <c r="G67" s="56" t="s">
        <v>1582</v>
      </c>
      <c r="H67" s="56" t="s">
        <v>2987</v>
      </c>
      <c r="I67" s="56" t="s">
        <v>3634</v>
      </c>
      <c r="J67" s="56">
        <v>2019</v>
      </c>
      <c r="K67" s="56" t="s">
        <v>6</v>
      </c>
      <c r="L67" s="56" t="s">
        <v>3686</v>
      </c>
      <c r="M67" s="56" t="s">
        <v>3682</v>
      </c>
    </row>
    <row r="68" spans="1:13" x14ac:dyDescent="0.25">
      <c r="A68" s="56" t="s">
        <v>312</v>
      </c>
      <c r="B68" s="56" t="s">
        <v>3691</v>
      </c>
      <c r="C68" s="56" t="s">
        <v>3695</v>
      </c>
      <c r="D68" s="56" t="s">
        <v>3693</v>
      </c>
      <c r="E68" s="56" t="s">
        <v>3697</v>
      </c>
      <c r="F68" s="97">
        <v>2500</v>
      </c>
      <c r="G68" s="56" t="s">
        <v>1752</v>
      </c>
      <c r="H68" s="56" t="s">
        <v>3006</v>
      </c>
      <c r="I68" s="56" t="s">
        <v>3610</v>
      </c>
      <c r="J68" s="56">
        <v>2019</v>
      </c>
      <c r="K68" s="56" t="s">
        <v>6</v>
      </c>
      <c r="L68" s="56" t="s">
        <v>3686</v>
      </c>
      <c r="M68" s="56" t="s">
        <v>3682</v>
      </c>
    </row>
    <row r="69" spans="1:13" x14ac:dyDescent="0.25">
      <c r="A69" s="56" t="s">
        <v>172</v>
      </c>
      <c r="B69" s="56" t="s">
        <v>3691</v>
      </c>
      <c r="C69" s="56" t="s">
        <v>3695</v>
      </c>
      <c r="D69" s="56" t="s">
        <v>3693</v>
      </c>
      <c r="E69" s="56" t="s">
        <v>3697</v>
      </c>
      <c r="F69" s="97">
        <v>4418.6099999999997</v>
      </c>
      <c r="G69" s="56" t="s">
        <v>1612</v>
      </c>
      <c r="H69" s="56" t="s">
        <v>3006</v>
      </c>
      <c r="I69" s="56" t="s">
        <v>3610</v>
      </c>
      <c r="J69" s="56">
        <v>2018</v>
      </c>
      <c r="K69" s="56" t="s">
        <v>6</v>
      </c>
      <c r="L69" s="56" t="s">
        <v>3687</v>
      </c>
      <c r="M69" s="56" t="s">
        <v>161</v>
      </c>
    </row>
    <row r="70" spans="1:13" x14ac:dyDescent="0.25">
      <c r="A70" s="56" t="s">
        <v>175</v>
      </c>
      <c r="B70" s="56" t="s">
        <v>3691</v>
      </c>
      <c r="C70" s="56" t="s">
        <v>3695</v>
      </c>
      <c r="D70" s="56" t="s">
        <v>3693</v>
      </c>
      <c r="E70" s="56" t="s">
        <v>3697</v>
      </c>
      <c r="F70" s="97">
        <v>4418.6099999999997</v>
      </c>
      <c r="G70" s="56" t="s">
        <v>1615</v>
      </c>
      <c r="H70" s="56" t="s">
        <v>3006</v>
      </c>
      <c r="I70" s="56" t="s">
        <v>3610</v>
      </c>
      <c r="J70" s="56">
        <v>2018</v>
      </c>
      <c r="K70" s="56" t="s">
        <v>6</v>
      </c>
      <c r="L70" s="56" t="s">
        <v>3686</v>
      </c>
      <c r="M70" s="56" t="s">
        <v>161</v>
      </c>
    </row>
    <row r="71" spans="1:13" x14ac:dyDescent="0.25">
      <c r="A71" s="56" t="s">
        <v>778</v>
      </c>
      <c r="B71" s="56" t="s">
        <v>3691</v>
      </c>
      <c r="C71" s="56" t="s">
        <v>3695</v>
      </c>
      <c r="D71" s="56" t="s">
        <v>3694</v>
      </c>
      <c r="E71" s="56" t="s">
        <v>3697</v>
      </c>
      <c r="F71" s="97">
        <v>2500</v>
      </c>
      <c r="G71" s="56" t="s">
        <v>2220</v>
      </c>
      <c r="H71" s="56" t="s">
        <v>3332</v>
      </c>
      <c r="I71" s="56" t="s">
        <v>3610</v>
      </c>
      <c r="J71" s="56">
        <v>2019</v>
      </c>
      <c r="K71" s="56" t="s">
        <v>6</v>
      </c>
      <c r="L71" s="56" t="s">
        <v>3686</v>
      </c>
      <c r="M71" s="56" t="s">
        <v>3682</v>
      </c>
    </row>
    <row r="72" spans="1:13" x14ac:dyDescent="0.25">
      <c r="A72" s="56" t="s">
        <v>165</v>
      </c>
      <c r="B72" s="56" t="s">
        <v>3691</v>
      </c>
      <c r="C72" s="56" t="s">
        <v>3695</v>
      </c>
      <c r="D72" s="56" t="s">
        <v>3693</v>
      </c>
      <c r="E72" s="56" t="s">
        <v>3697</v>
      </c>
      <c r="F72" s="97">
        <v>3393.49</v>
      </c>
      <c r="G72" s="56" t="s">
        <v>1605</v>
      </c>
      <c r="H72" s="56" t="s">
        <v>3000</v>
      </c>
      <c r="I72" s="56" t="s">
        <v>3610</v>
      </c>
      <c r="J72" s="56">
        <v>2018</v>
      </c>
      <c r="K72" s="56" t="s">
        <v>6</v>
      </c>
      <c r="L72" s="56" t="s">
        <v>3686</v>
      </c>
      <c r="M72" s="56" t="s">
        <v>161</v>
      </c>
    </row>
    <row r="73" spans="1:13" x14ac:dyDescent="0.25">
      <c r="A73" s="56" t="s">
        <v>228</v>
      </c>
      <c r="B73" s="56" t="s">
        <v>3691</v>
      </c>
      <c r="C73" s="56" t="s">
        <v>3695</v>
      </c>
      <c r="D73" s="56" t="s">
        <v>3693</v>
      </c>
      <c r="E73" s="56" t="s">
        <v>3697</v>
      </c>
      <c r="F73" s="97">
        <v>3624</v>
      </c>
      <c r="G73" s="56" t="s">
        <v>1668</v>
      </c>
      <c r="H73" s="56" t="s">
        <v>3000</v>
      </c>
      <c r="I73" s="56" t="s">
        <v>3610</v>
      </c>
      <c r="J73" s="56">
        <v>2019</v>
      </c>
      <c r="K73" s="56" t="s">
        <v>6</v>
      </c>
      <c r="L73" s="56" t="s">
        <v>3687</v>
      </c>
      <c r="M73" s="56" t="s">
        <v>161</v>
      </c>
    </row>
    <row r="74" spans="1:13" x14ac:dyDescent="0.25">
      <c r="A74" s="56" t="s">
        <v>66</v>
      </c>
      <c r="B74" s="56" t="s">
        <v>3691</v>
      </c>
      <c r="C74" s="56" t="s">
        <v>3695</v>
      </c>
      <c r="D74" s="56" t="s">
        <v>3694</v>
      </c>
      <c r="E74" s="56" t="s">
        <v>3697</v>
      </c>
      <c r="F74" s="97">
        <v>742.32</v>
      </c>
      <c r="G74" s="56" t="s">
        <v>1508</v>
      </c>
      <c r="H74" s="56" t="s">
        <v>2933</v>
      </c>
      <c r="I74" s="56" t="s">
        <v>3610</v>
      </c>
      <c r="J74" s="56">
        <v>2018</v>
      </c>
      <c r="K74" s="56" t="s">
        <v>6</v>
      </c>
      <c r="L74" s="56" t="s">
        <v>3686</v>
      </c>
      <c r="M74" s="56"/>
    </row>
    <row r="75" spans="1:13" x14ac:dyDescent="0.25">
      <c r="A75" s="56" t="s">
        <v>171</v>
      </c>
      <c r="B75" s="56" t="s">
        <v>3691</v>
      </c>
      <c r="C75" s="56" t="s">
        <v>3695</v>
      </c>
      <c r="D75" s="56" t="s">
        <v>3693</v>
      </c>
      <c r="E75" s="56" t="s">
        <v>3697</v>
      </c>
      <c r="F75" s="97">
        <v>2796</v>
      </c>
      <c r="G75" s="56" t="s">
        <v>1611</v>
      </c>
      <c r="H75" s="56" t="s">
        <v>3005</v>
      </c>
      <c r="I75" s="56" t="s">
        <v>3610</v>
      </c>
      <c r="J75" s="56">
        <v>2019</v>
      </c>
      <c r="K75" s="56" t="s">
        <v>6</v>
      </c>
      <c r="L75" s="56" t="s">
        <v>3687</v>
      </c>
      <c r="M75" s="56" t="s">
        <v>161</v>
      </c>
    </row>
    <row r="76" spans="1:13" x14ac:dyDescent="0.25">
      <c r="A76" s="56" t="s">
        <v>957</v>
      </c>
      <c r="B76" s="56" t="s">
        <v>3691</v>
      </c>
      <c r="C76" s="56" t="s">
        <v>3695</v>
      </c>
      <c r="D76" s="56" t="s">
        <v>3693</v>
      </c>
      <c r="E76" s="56" t="s">
        <v>3697</v>
      </c>
      <c r="F76" s="97">
        <v>2496.79</v>
      </c>
      <c r="G76" s="56" t="s">
        <v>2399</v>
      </c>
      <c r="H76" s="56" t="s">
        <v>3419</v>
      </c>
      <c r="I76" s="56" t="s">
        <v>3610</v>
      </c>
      <c r="J76" s="56">
        <v>2019</v>
      </c>
      <c r="K76" s="56" t="s">
        <v>6</v>
      </c>
      <c r="L76" s="56" t="s">
        <v>3687</v>
      </c>
      <c r="M76" s="56" t="s">
        <v>161</v>
      </c>
    </row>
    <row r="77" spans="1:13" x14ac:dyDescent="0.25">
      <c r="A77" s="56" t="s">
        <v>309</v>
      </c>
      <c r="B77" s="56" t="s">
        <v>3691</v>
      </c>
      <c r="C77" s="56" t="s">
        <v>3695</v>
      </c>
      <c r="D77" s="56" t="s">
        <v>3693</v>
      </c>
      <c r="E77" s="56" t="s">
        <v>3697</v>
      </c>
      <c r="F77" s="97">
        <v>669.96</v>
      </c>
      <c r="G77" s="56" t="s">
        <v>1749</v>
      </c>
      <c r="H77" s="56" t="s">
        <v>3072</v>
      </c>
      <c r="I77" s="56" t="s">
        <v>3677</v>
      </c>
      <c r="J77" s="56">
        <v>2018</v>
      </c>
      <c r="K77" s="56" t="s">
        <v>6</v>
      </c>
      <c r="L77" s="56" t="s">
        <v>3686</v>
      </c>
      <c r="M77" s="56"/>
    </row>
    <row r="78" spans="1:13" x14ac:dyDescent="0.25">
      <c r="A78" s="56" t="s">
        <v>908</v>
      </c>
      <c r="B78" s="56" t="s">
        <v>3691</v>
      </c>
      <c r="C78" s="56" t="s">
        <v>3695</v>
      </c>
      <c r="D78" s="56" t="s">
        <v>3693</v>
      </c>
      <c r="E78" s="56" t="s">
        <v>3697</v>
      </c>
      <c r="F78" s="97">
        <v>687.28</v>
      </c>
      <c r="G78" s="56" t="s">
        <v>2350</v>
      </c>
      <c r="H78" s="56" t="s">
        <v>3072</v>
      </c>
      <c r="I78" s="56" t="s">
        <v>3677</v>
      </c>
      <c r="J78" s="56">
        <v>2019</v>
      </c>
      <c r="K78" s="56" t="s">
        <v>6</v>
      </c>
      <c r="L78" s="56" t="s">
        <v>3686</v>
      </c>
      <c r="M78" s="56"/>
    </row>
    <row r="79" spans="1:13" x14ac:dyDescent="0.25">
      <c r="A79" s="56" t="s">
        <v>361</v>
      </c>
      <c r="B79" s="56" t="s">
        <v>3691</v>
      </c>
      <c r="C79" s="56" t="s">
        <v>3695</v>
      </c>
      <c r="D79" s="56" t="s">
        <v>3693</v>
      </c>
      <c r="E79" s="56" t="s">
        <v>3697</v>
      </c>
      <c r="F79" s="97">
        <v>1952</v>
      </c>
      <c r="G79" s="56" t="s">
        <v>1801</v>
      </c>
      <c r="H79" s="56" t="s">
        <v>3100</v>
      </c>
      <c r="I79" s="56" t="s">
        <v>3657</v>
      </c>
      <c r="J79" s="56">
        <v>2019</v>
      </c>
      <c r="K79" s="56" t="s">
        <v>6</v>
      </c>
      <c r="L79" s="56" t="s">
        <v>3686</v>
      </c>
      <c r="M79" s="56"/>
    </row>
    <row r="80" spans="1:13" x14ac:dyDescent="0.25">
      <c r="A80" s="56" t="s">
        <v>824</v>
      </c>
      <c r="B80" s="56" t="s">
        <v>3691</v>
      </c>
      <c r="C80" s="56" t="s">
        <v>3695</v>
      </c>
      <c r="D80" s="56" t="s">
        <v>3694</v>
      </c>
      <c r="E80" s="56" t="s">
        <v>3697</v>
      </c>
      <c r="F80" s="97">
        <v>697.41</v>
      </c>
      <c r="G80" s="56" t="s">
        <v>2266</v>
      </c>
      <c r="H80" s="56" t="s">
        <v>3718</v>
      </c>
      <c r="I80" s="56" t="s">
        <v>3659</v>
      </c>
      <c r="J80" s="56">
        <v>2019</v>
      </c>
      <c r="K80" s="56" t="s">
        <v>6</v>
      </c>
      <c r="L80" s="56" t="s">
        <v>3686</v>
      </c>
      <c r="M80" s="56"/>
    </row>
    <row r="81" spans="1:13" x14ac:dyDescent="0.25">
      <c r="A81" s="56" t="s">
        <v>1035</v>
      </c>
      <c r="B81" s="56" t="s">
        <v>3691</v>
      </c>
      <c r="C81" s="56" t="s">
        <v>3695</v>
      </c>
      <c r="D81" s="56" t="s">
        <v>3694</v>
      </c>
      <c r="E81" s="56" t="s">
        <v>3697</v>
      </c>
      <c r="F81" s="97">
        <v>1010.34</v>
      </c>
      <c r="G81" s="56" t="s">
        <v>2477</v>
      </c>
      <c r="H81" s="56" t="s">
        <v>3718</v>
      </c>
      <c r="I81" s="56" t="s">
        <v>3659</v>
      </c>
      <c r="J81" s="56">
        <v>2019</v>
      </c>
      <c r="K81" s="56" t="s">
        <v>6</v>
      </c>
      <c r="L81" s="56" t="s">
        <v>3686</v>
      </c>
      <c r="M81" s="56"/>
    </row>
    <row r="82" spans="1:13" x14ac:dyDescent="0.25">
      <c r="A82" s="56" t="s">
        <v>496</v>
      </c>
      <c r="B82" s="56" t="s">
        <v>3691</v>
      </c>
      <c r="C82" s="56" t="s">
        <v>3695</v>
      </c>
      <c r="D82" s="56" t="s">
        <v>3694</v>
      </c>
      <c r="E82" s="56" t="s">
        <v>3697</v>
      </c>
      <c r="F82" s="97">
        <v>1117.4100000000001</v>
      </c>
      <c r="G82" s="56" t="s">
        <v>1937</v>
      </c>
      <c r="H82" s="56" t="s">
        <v>3719</v>
      </c>
      <c r="I82" s="56" t="s">
        <v>3659</v>
      </c>
      <c r="J82" s="56">
        <v>2019</v>
      </c>
      <c r="K82" s="56" t="s">
        <v>6</v>
      </c>
      <c r="L82" s="56" t="s">
        <v>3686</v>
      </c>
      <c r="M82" s="56"/>
    </row>
    <row r="83" spans="1:13" x14ac:dyDescent="0.25">
      <c r="A83" s="56" t="s">
        <v>500</v>
      </c>
      <c r="B83" s="56" t="s">
        <v>3691</v>
      </c>
      <c r="C83" s="56" t="s">
        <v>3695</v>
      </c>
      <c r="D83" s="56" t="s">
        <v>3693</v>
      </c>
      <c r="E83" s="56" t="s">
        <v>3697</v>
      </c>
      <c r="F83" s="97">
        <v>1818</v>
      </c>
      <c r="G83" s="56" t="s">
        <v>1941</v>
      </c>
      <c r="H83" s="56" t="s">
        <v>3720</v>
      </c>
      <c r="I83" s="56" t="s">
        <v>3659</v>
      </c>
      <c r="J83" s="56">
        <v>2019</v>
      </c>
      <c r="K83" s="56" t="s">
        <v>6</v>
      </c>
      <c r="L83" s="56" t="s">
        <v>3686</v>
      </c>
      <c r="M83" s="56"/>
    </row>
    <row r="84" spans="1:13" x14ac:dyDescent="0.25">
      <c r="A84" s="56" t="s">
        <v>1068</v>
      </c>
      <c r="B84" s="56" t="s">
        <v>3691</v>
      </c>
      <c r="C84" s="56" t="s">
        <v>3695</v>
      </c>
      <c r="D84" s="56" t="s">
        <v>3693</v>
      </c>
      <c r="E84" s="56" t="s">
        <v>3697</v>
      </c>
      <c r="F84" s="97">
        <v>2459.4899999999998</v>
      </c>
      <c r="G84" s="56" t="s">
        <v>2510</v>
      </c>
      <c r="H84" s="56" t="s">
        <v>3720</v>
      </c>
      <c r="I84" s="56" t="s">
        <v>3659</v>
      </c>
      <c r="J84" s="56">
        <v>2019</v>
      </c>
      <c r="K84" s="56" t="s">
        <v>6</v>
      </c>
      <c r="L84" s="56" t="s">
        <v>3686</v>
      </c>
      <c r="M84" s="56"/>
    </row>
    <row r="85" spans="1:13" x14ac:dyDescent="0.25">
      <c r="A85" s="56" t="s">
        <v>202</v>
      </c>
      <c r="B85" s="56" t="s">
        <v>3691</v>
      </c>
      <c r="C85" s="56" t="s">
        <v>3695</v>
      </c>
      <c r="D85" s="56" t="s">
        <v>3693</v>
      </c>
      <c r="E85" s="56" t="s">
        <v>3697</v>
      </c>
      <c r="F85" s="97">
        <v>1920.86</v>
      </c>
      <c r="G85" s="56" t="s">
        <v>1642</v>
      </c>
      <c r="H85" s="56" t="s">
        <v>3022</v>
      </c>
      <c r="I85" s="56" t="s">
        <v>3659</v>
      </c>
      <c r="J85" s="56">
        <v>2017</v>
      </c>
      <c r="K85" s="56" t="s">
        <v>6</v>
      </c>
      <c r="L85" s="56" t="s">
        <v>3686</v>
      </c>
      <c r="M85" s="56" t="s">
        <v>161</v>
      </c>
    </row>
    <row r="86" spans="1:13" x14ac:dyDescent="0.25">
      <c r="A86" s="56" t="s">
        <v>1043</v>
      </c>
      <c r="B86" s="56" t="s">
        <v>3691</v>
      </c>
      <c r="C86" s="56" t="s">
        <v>3695</v>
      </c>
      <c r="D86" s="56" t="s">
        <v>3693</v>
      </c>
      <c r="E86" s="56" t="s">
        <v>3697</v>
      </c>
      <c r="F86" s="97">
        <v>2894.27</v>
      </c>
      <c r="G86" s="56" t="s">
        <v>2485</v>
      </c>
      <c r="H86" s="56" t="s">
        <v>3457</v>
      </c>
      <c r="I86" s="56" t="s">
        <v>3659</v>
      </c>
      <c r="J86" s="56">
        <v>2019</v>
      </c>
      <c r="K86" s="56" t="s">
        <v>6</v>
      </c>
      <c r="L86" s="56" t="s">
        <v>3686</v>
      </c>
      <c r="M86" s="56"/>
    </row>
    <row r="87" spans="1:13" x14ac:dyDescent="0.25">
      <c r="A87" s="56" t="s">
        <v>1046</v>
      </c>
      <c r="B87" s="56" t="s">
        <v>3691</v>
      </c>
      <c r="C87" s="56" t="s">
        <v>3695</v>
      </c>
      <c r="D87" s="56" t="s">
        <v>3693</v>
      </c>
      <c r="E87" s="56" t="s">
        <v>3697</v>
      </c>
      <c r="F87" s="97">
        <v>2894.27</v>
      </c>
      <c r="G87" s="56" t="s">
        <v>2488</v>
      </c>
      <c r="H87" s="56" t="s">
        <v>3457</v>
      </c>
      <c r="I87" s="56" t="s">
        <v>3659</v>
      </c>
      <c r="J87" s="56">
        <v>2019</v>
      </c>
      <c r="K87" s="56" t="s">
        <v>6</v>
      </c>
      <c r="L87" s="56" t="s">
        <v>3686</v>
      </c>
      <c r="M87" s="56"/>
    </row>
    <row r="88" spans="1:13" x14ac:dyDescent="0.25">
      <c r="A88" s="56" t="s">
        <v>404</v>
      </c>
      <c r="B88" s="56" t="s">
        <v>3691</v>
      </c>
      <c r="C88" s="56" t="s">
        <v>3695</v>
      </c>
      <c r="D88" s="56" t="s">
        <v>3694</v>
      </c>
      <c r="E88" s="56" t="s">
        <v>3697</v>
      </c>
      <c r="F88" s="97">
        <v>1816.61</v>
      </c>
      <c r="G88" s="56" t="s">
        <v>1844</v>
      </c>
      <c r="H88" s="56" t="s">
        <v>3721</v>
      </c>
      <c r="I88" s="56" t="s">
        <v>3659</v>
      </c>
      <c r="J88" s="56">
        <v>2019</v>
      </c>
      <c r="K88" s="56" t="s">
        <v>6</v>
      </c>
      <c r="L88" s="56" t="s">
        <v>3686</v>
      </c>
      <c r="M88" s="56"/>
    </row>
    <row r="89" spans="1:13" x14ac:dyDescent="0.25">
      <c r="A89" s="56" t="s">
        <v>805</v>
      </c>
      <c r="B89" s="56" t="s">
        <v>3691</v>
      </c>
      <c r="C89" s="56" t="s">
        <v>3695</v>
      </c>
      <c r="D89" s="56" t="s">
        <v>3694</v>
      </c>
      <c r="E89" s="56" t="s">
        <v>3697</v>
      </c>
      <c r="F89" s="97">
        <v>2452.16</v>
      </c>
      <c r="G89" s="56" t="s">
        <v>2247</v>
      </c>
      <c r="H89" s="56" t="s">
        <v>3721</v>
      </c>
      <c r="I89" s="56" t="s">
        <v>3659</v>
      </c>
      <c r="J89" s="56">
        <v>2019</v>
      </c>
      <c r="K89" s="56" t="s">
        <v>6</v>
      </c>
      <c r="L89" s="56" t="s">
        <v>3686</v>
      </c>
      <c r="M89" s="56"/>
    </row>
    <row r="90" spans="1:13" x14ac:dyDescent="0.25">
      <c r="A90" s="56" t="s">
        <v>1053</v>
      </c>
      <c r="B90" s="56" t="s">
        <v>3691</v>
      </c>
      <c r="C90" s="56" t="s">
        <v>3695</v>
      </c>
      <c r="D90" s="56" t="s">
        <v>3694</v>
      </c>
      <c r="E90" s="56" t="s">
        <v>3697</v>
      </c>
      <c r="F90" s="97">
        <v>2464.5300000000002</v>
      </c>
      <c r="G90" s="56" t="s">
        <v>2495</v>
      </c>
      <c r="H90" s="56" t="s">
        <v>3721</v>
      </c>
      <c r="I90" s="56" t="s">
        <v>3659</v>
      </c>
      <c r="J90" s="56">
        <v>2019</v>
      </c>
      <c r="K90" s="56" t="s">
        <v>6</v>
      </c>
      <c r="L90" s="56" t="s">
        <v>3686</v>
      </c>
      <c r="M90" s="56"/>
    </row>
    <row r="91" spans="1:13" x14ac:dyDescent="0.25">
      <c r="A91" s="56" t="s">
        <v>1064</v>
      </c>
      <c r="B91" s="56" t="s">
        <v>3691</v>
      </c>
      <c r="C91" s="56" t="s">
        <v>3695</v>
      </c>
      <c r="D91" s="56" t="s">
        <v>3694</v>
      </c>
      <c r="E91" s="56" t="s">
        <v>3697</v>
      </c>
      <c r="F91" s="97">
        <v>2433.5100000000002</v>
      </c>
      <c r="G91" s="56" t="s">
        <v>2506</v>
      </c>
      <c r="H91" s="56" t="s">
        <v>3460</v>
      </c>
      <c r="I91" s="56" t="s">
        <v>3659</v>
      </c>
      <c r="J91" s="56">
        <v>2019</v>
      </c>
      <c r="K91" s="56" t="s">
        <v>6</v>
      </c>
      <c r="L91" s="56" t="s">
        <v>3686</v>
      </c>
      <c r="M91" s="56"/>
    </row>
    <row r="92" spans="1:13" x14ac:dyDescent="0.25">
      <c r="A92" s="56" t="s">
        <v>491</v>
      </c>
      <c r="B92" s="56" t="s">
        <v>3691</v>
      </c>
      <c r="C92" s="56" t="s">
        <v>3695</v>
      </c>
      <c r="D92" s="56" t="s">
        <v>3693</v>
      </c>
      <c r="E92" s="56" t="s">
        <v>3697</v>
      </c>
      <c r="F92" s="97">
        <v>1846.16</v>
      </c>
      <c r="G92" s="56" t="s">
        <v>1932</v>
      </c>
      <c r="H92" s="56" t="s">
        <v>3185</v>
      </c>
      <c r="I92" s="56" t="s">
        <v>3659</v>
      </c>
      <c r="J92" s="56">
        <v>2019</v>
      </c>
      <c r="K92" s="56" t="s">
        <v>6</v>
      </c>
      <c r="L92" s="56" t="s">
        <v>3686</v>
      </c>
      <c r="M92" s="56"/>
    </row>
    <row r="93" spans="1:13" x14ac:dyDescent="0.25">
      <c r="A93" s="56" t="s">
        <v>1444</v>
      </c>
      <c r="B93" s="56" t="s">
        <v>3691</v>
      </c>
      <c r="C93" s="56" t="s">
        <v>3695</v>
      </c>
      <c r="D93" s="56" t="s">
        <v>3693</v>
      </c>
      <c r="E93" s="56" t="s">
        <v>3697</v>
      </c>
      <c r="F93" s="97">
        <v>1135.92</v>
      </c>
      <c r="G93" s="56" t="s">
        <v>2886</v>
      </c>
      <c r="H93" s="56" t="s">
        <v>3605</v>
      </c>
      <c r="I93" s="56" t="s">
        <v>3659</v>
      </c>
      <c r="J93" s="56">
        <v>2019</v>
      </c>
      <c r="K93" s="56" t="s">
        <v>6</v>
      </c>
      <c r="L93" s="56" t="s">
        <v>3686</v>
      </c>
      <c r="M93" s="56"/>
    </row>
    <row r="94" spans="1:13" x14ac:dyDescent="0.25">
      <c r="A94" s="56" t="s">
        <v>1038</v>
      </c>
      <c r="B94" s="56" t="s">
        <v>3691</v>
      </c>
      <c r="C94" s="56" t="s">
        <v>3695</v>
      </c>
      <c r="D94" s="56" t="s">
        <v>3693</v>
      </c>
      <c r="E94" s="56" t="s">
        <v>3697</v>
      </c>
      <c r="F94" s="97">
        <v>830.77</v>
      </c>
      <c r="G94" s="56" t="s">
        <v>2480</v>
      </c>
      <c r="H94" s="56" t="s">
        <v>3458</v>
      </c>
      <c r="I94" s="56" t="s">
        <v>3659</v>
      </c>
      <c r="J94" s="56">
        <v>2019</v>
      </c>
      <c r="K94" s="56" t="s">
        <v>6</v>
      </c>
      <c r="L94" s="56" t="s">
        <v>3686</v>
      </c>
      <c r="M94" s="56"/>
    </row>
    <row r="95" spans="1:13" x14ac:dyDescent="0.25">
      <c r="A95" s="56" t="s">
        <v>1044</v>
      </c>
      <c r="B95" s="56" t="s">
        <v>3691</v>
      </c>
      <c r="C95" s="56" t="s">
        <v>3695</v>
      </c>
      <c r="D95" s="56" t="s">
        <v>3693</v>
      </c>
      <c r="E95" s="56" t="s">
        <v>3697</v>
      </c>
      <c r="F95" s="97">
        <v>838.85</v>
      </c>
      <c r="G95" s="56" t="s">
        <v>2486</v>
      </c>
      <c r="H95" s="56" t="s">
        <v>3458</v>
      </c>
      <c r="I95" s="56" t="s">
        <v>3659</v>
      </c>
      <c r="J95" s="56">
        <v>2019</v>
      </c>
      <c r="K95" s="56" t="s">
        <v>6</v>
      </c>
      <c r="L95" s="56" t="s">
        <v>3686</v>
      </c>
      <c r="M95" s="56"/>
    </row>
    <row r="96" spans="1:13" x14ac:dyDescent="0.25">
      <c r="A96" s="56" t="s">
        <v>485</v>
      </c>
      <c r="B96" s="56" t="s">
        <v>3691</v>
      </c>
      <c r="C96" s="56" t="s">
        <v>3695</v>
      </c>
      <c r="D96" s="56" t="s">
        <v>3694</v>
      </c>
      <c r="E96" s="56" t="s">
        <v>3697</v>
      </c>
      <c r="F96" s="97">
        <v>2177.4899999999998</v>
      </c>
      <c r="G96" s="56" t="s">
        <v>1926</v>
      </c>
      <c r="H96" s="56" t="s">
        <v>3458</v>
      </c>
      <c r="I96" s="56" t="s">
        <v>3659</v>
      </c>
      <c r="J96" s="56">
        <v>2019</v>
      </c>
      <c r="K96" s="56" t="s">
        <v>6</v>
      </c>
      <c r="L96" s="56" t="s">
        <v>3686</v>
      </c>
      <c r="M96" s="56"/>
    </row>
    <row r="97" spans="1:13" x14ac:dyDescent="0.25">
      <c r="A97" s="56" t="s">
        <v>823</v>
      </c>
      <c r="B97" s="56" t="s">
        <v>3691</v>
      </c>
      <c r="C97" s="56" t="s">
        <v>3695</v>
      </c>
      <c r="D97" s="56" t="s">
        <v>3693</v>
      </c>
      <c r="E97" s="56" t="s">
        <v>3697</v>
      </c>
      <c r="F97" s="97">
        <v>2939.06</v>
      </c>
      <c r="G97" s="56" t="s">
        <v>2265</v>
      </c>
      <c r="H97" s="56" t="s">
        <v>3354</v>
      </c>
      <c r="I97" s="56" t="s">
        <v>3659</v>
      </c>
      <c r="J97" s="56">
        <v>2019</v>
      </c>
      <c r="K97" s="56" t="s">
        <v>6</v>
      </c>
      <c r="L97" s="56" t="s">
        <v>3686</v>
      </c>
      <c r="M97" s="56"/>
    </row>
    <row r="98" spans="1:13" x14ac:dyDescent="0.25">
      <c r="A98" s="56" t="s">
        <v>821</v>
      </c>
      <c r="B98" s="56" t="s">
        <v>3691</v>
      </c>
      <c r="C98" s="56" t="s">
        <v>3695</v>
      </c>
      <c r="D98" s="56" t="s">
        <v>3693</v>
      </c>
      <c r="E98" s="56" t="s">
        <v>3697</v>
      </c>
      <c r="F98" s="97">
        <v>1843.14</v>
      </c>
      <c r="G98" s="56" t="s">
        <v>2263</v>
      </c>
      <c r="H98" s="56" t="s">
        <v>3353</v>
      </c>
      <c r="I98" s="56" t="s">
        <v>3659</v>
      </c>
      <c r="J98" s="56">
        <v>2019</v>
      </c>
      <c r="K98" s="56" t="s">
        <v>6</v>
      </c>
      <c r="L98" s="56" t="s">
        <v>3686</v>
      </c>
      <c r="M98" s="56"/>
    </row>
    <row r="99" spans="1:13" x14ac:dyDescent="0.25">
      <c r="A99" s="56" t="s">
        <v>406</v>
      </c>
      <c r="B99" s="56" t="s">
        <v>3691</v>
      </c>
      <c r="C99" s="56" t="s">
        <v>3695</v>
      </c>
      <c r="D99" s="56" t="s">
        <v>3693</v>
      </c>
      <c r="E99" s="56" t="s">
        <v>3697</v>
      </c>
      <c r="F99" s="97">
        <v>2538.5</v>
      </c>
      <c r="G99" s="56" t="s">
        <v>2889</v>
      </c>
      <c r="H99" s="56" t="s">
        <v>3353</v>
      </c>
      <c r="I99" s="56" t="s">
        <v>3659</v>
      </c>
      <c r="J99" s="56">
        <v>2019</v>
      </c>
      <c r="K99" s="56" t="s">
        <v>6</v>
      </c>
      <c r="L99" s="56" t="s">
        <v>3686</v>
      </c>
      <c r="M99" s="56"/>
    </row>
    <row r="100" spans="1:13" x14ac:dyDescent="0.25">
      <c r="A100" s="56" t="s">
        <v>425</v>
      </c>
      <c r="B100" s="56" t="s">
        <v>3691</v>
      </c>
      <c r="C100" s="56" t="s">
        <v>3695</v>
      </c>
      <c r="D100" s="56" t="s">
        <v>3693</v>
      </c>
      <c r="E100" s="56" t="s">
        <v>3697</v>
      </c>
      <c r="F100" s="97">
        <v>2538.5</v>
      </c>
      <c r="G100" s="56" t="s">
        <v>1866</v>
      </c>
      <c r="H100" s="56" t="s">
        <v>3353</v>
      </c>
      <c r="I100" s="56" t="s">
        <v>3659</v>
      </c>
      <c r="J100" s="56">
        <v>2019</v>
      </c>
      <c r="K100" s="56" t="s">
        <v>6</v>
      </c>
      <c r="L100" s="56" t="s">
        <v>3686</v>
      </c>
      <c r="M100" s="56"/>
    </row>
    <row r="101" spans="1:13" x14ac:dyDescent="0.25">
      <c r="A101" s="56" t="s">
        <v>498</v>
      </c>
      <c r="B101" s="56" t="s">
        <v>3691</v>
      </c>
      <c r="C101" s="56" t="s">
        <v>3695</v>
      </c>
      <c r="D101" s="56" t="s">
        <v>3693</v>
      </c>
      <c r="E101" s="56" t="s">
        <v>3697</v>
      </c>
      <c r="F101" s="97">
        <v>2540.42</v>
      </c>
      <c r="G101" s="56" t="s">
        <v>1939</v>
      </c>
      <c r="H101" s="56" t="s">
        <v>3353</v>
      </c>
      <c r="I101" s="56" t="s">
        <v>3659</v>
      </c>
      <c r="J101" s="56">
        <v>2019</v>
      </c>
      <c r="K101" s="56" t="s">
        <v>6</v>
      </c>
      <c r="L101" s="56" t="s">
        <v>3686</v>
      </c>
      <c r="M101" s="56"/>
    </row>
    <row r="102" spans="1:13" x14ac:dyDescent="0.25">
      <c r="A102" s="56" t="s">
        <v>490</v>
      </c>
      <c r="B102" s="56" t="s">
        <v>3691</v>
      </c>
      <c r="C102" s="56" t="s">
        <v>3695</v>
      </c>
      <c r="D102" s="56" t="s">
        <v>3693</v>
      </c>
      <c r="E102" s="56" t="s">
        <v>3697</v>
      </c>
      <c r="F102" s="97">
        <v>2866.4</v>
      </c>
      <c r="G102" s="56" t="s">
        <v>1931</v>
      </c>
      <c r="H102" s="56" t="s">
        <v>3353</v>
      </c>
      <c r="I102" s="56" t="s">
        <v>3659</v>
      </c>
      <c r="J102" s="56">
        <v>2019</v>
      </c>
      <c r="K102" s="56" t="s">
        <v>6</v>
      </c>
      <c r="L102" s="56" t="s">
        <v>3686</v>
      </c>
      <c r="M102" s="56"/>
    </row>
    <row r="103" spans="1:13" x14ac:dyDescent="0.25">
      <c r="A103" s="56" t="s">
        <v>494</v>
      </c>
      <c r="B103" s="56" t="s">
        <v>3691</v>
      </c>
      <c r="C103" s="56" t="s">
        <v>3695</v>
      </c>
      <c r="D103" s="56" t="s">
        <v>3693</v>
      </c>
      <c r="E103" s="56" t="s">
        <v>3697</v>
      </c>
      <c r="F103" s="97">
        <v>2866.4</v>
      </c>
      <c r="G103" s="56" t="s">
        <v>1935</v>
      </c>
      <c r="H103" s="56" t="s">
        <v>3353</v>
      </c>
      <c r="I103" s="56" t="s">
        <v>3659</v>
      </c>
      <c r="J103" s="56">
        <v>2019</v>
      </c>
      <c r="K103" s="56" t="s">
        <v>6</v>
      </c>
      <c r="L103" s="56" t="s">
        <v>3686</v>
      </c>
      <c r="M103" s="56"/>
    </row>
    <row r="104" spans="1:13" x14ac:dyDescent="0.25">
      <c r="A104" s="56" t="s">
        <v>462</v>
      </c>
      <c r="B104" s="56" t="s">
        <v>3691</v>
      </c>
      <c r="C104" s="56" t="s">
        <v>3695</v>
      </c>
      <c r="D104" s="56" t="s">
        <v>3693</v>
      </c>
      <c r="E104" s="56" t="s">
        <v>3697</v>
      </c>
      <c r="F104" s="97">
        <v>2867.56</v>
      </c>
      <c r="G104" s="56" t="s">
        <v>1903</v>
      </c>
      <c r="H104" s="56" t="s">
        <v>3353</v>
      </c>
      <c r="I104" s="56" t="s">
        <v>3659</v>
      </c>
      <c r="J104" s="56">
        <v>2019</v>
      </c>
      <c r="K104" s="56" t="s">
        <v>6</v>
      </c>
      <c r="L104" s="56" t="s">
        <v>3686</v>
      </c>
      <c r="M104" s="56"/>
    </row>
    <row r="105" spans="1:13" x14ac:dyDescent="0.25">
      <c r="A105" s="56" t="s">
        <v>463</v>
      </c>
      <c r="B105" s="56" t="s">
        <v>3691</v>
      </c>
      <c r="C105" s="56" t="s">
        <v>3695</v>
      </c>
      <c r="D105" s="56" t="s">
        <v>3693</v>
      </c>
      <c r="E105" s="56" t="s">
        <v>3697</v>
      </c>
      <c r="F105" s="97">
        <v>2867.56</v>
      </c>
      <c r="G105" s="56" t="s">
        <v>1904</v>
      </c>
      <c r="H105" s="56" t="s">
        <v>3353</v>
      </c>
      <c r="I105" s="56" t="s">
        <v>3659</v>
      </c>
      <c r="J105" s="56">
        <v>2019</v>
      </c>
      <c r="K105" s="56" t="s">
        <v>6</v>
      </c>
      <c r="L105" s="56" t="s">
        <v>3686</v>
      </c>
      <c r="M105" s="56"/>
    </row>
    <row r="106" spans="1:13" x14ac:dyDescent="0.25">
      <c r="A106" s="56" t="s">
        <v>469</v>
      </c>
      <c r="B106" s="56" t="s">
        <v>3691</v>
      </c>
      <c r="C106" s="56" t="s">
        <v>3695</v>
      </c>
      <c r="D106" s="56" t="s">
        <v>3693</v>
      </c>
      <c r="E106" s="56" t="s">
        <v>3697</v>
      </c>
      <c r="F106" s="97">
        <v>2879.72</v>
      </c>
      <c r="G106" s="56" t="s">
        <v>1910</v>
      </c>
      <c r="H106" s="56" t="s">
        <v>3353</v>
      </c>
      <c r="I106" s="56" t="s">
        <v>3659</v>
      </c>
      <c r="J106" s="56">
        <v>2019</v>
      </c>
      <c r="K106" s="56" t="s">
        <v>6</v>
      </c>
      <c r="L106" s="56" t="s">
        <v>3686</v>
      </c>
      <c r="M106" s="56"/>
    </row>
    <row r="107" spans="1:13" x14ac:dyDescent="0.25">
      <c r="A107" s="56" t="s">
        <v>1061</v>
      </c>
      <c r="B107" s="56" t="s">
        <v>3691</v>
      </c>
      <c r="C107" s="56" t="s">
        <v>3695</v>
      </c>
      <c r="D107" s="56" t="s">
        <v>3693</v>
      </c>
      <c r="E107" s="56" t="s">
        <v>3697</v>
      </c>
      <c r="F107" s="97">
        <v>2883.08</v>
      </c>
      <c r="G107" s="56" t="s">
        <v>2503</v>
      </c>
      <c r="H107" s="56" t="s">
        <v>3353</v>
      </c>
      <c r="I107" s="56" t="s">
        <v>3659</v>
      </c>
      <c r="J107" s="56">
        <v>2019</v>
      </c>
      <c r="K107" s="56" t="s">
        <v>6</v>
      </c>
      <c r="L107" s="56" t="s">
        <v>3686</v>
      </c>
      <c r="M107" s="56"/>
    </row>
    <row r="108" spans="1:13" x14ac:dyDescent="0.25">
      <c r="A108" s="56" t="s">
        <v>1042</v>
      </c>
      <c r="B108" s="56" t="s">
        <v>3691</v>
      </c>
      <c r="C108" s="56" t="s">
        <v>3695</v>
      </c>
      <c r="D108" s="56" t="s">
        <v>3693</v>
      </c>
      <c r="E108" s="56" t="s">
        <v>3697</v>
      </c>
      <c r="F108" s="97">
        <v>2894.27</v>
      </c>
      <c r="G108" s="56" t="s">
        <v>2484</v>
      </c>
      <c r="H108" s="56" t="s">
        <v>3353</v>
      </c>
      <c r="I108" s="56" t="s">
        <v>3659</v>
      </c>
      <c r="J108" s="56">
        <v>2019</v>
      </c>
      <c r="K108" s="56" t="s">
        <v>6</v>
      </c>
      <c r="L108" s="56" t="s">
        <v>3686</v>
      </c>
      <c r="M108" s="56"/>
    </row>
    <row r="109" spans="1:13" x14ac:dyDescent="0.25">
      <c r="A109" s="56" t="s">
        <v>806</v>
      </c>
      <c r="B109" s="56" t="s">
        <v>3691</v>
      </c>
      <c r="C109" s="56" t="s">
        <v>3695</v>
      </c>
      <c r="D109" s="56" t="s">
        <v>3693</v>
      </c>
      <c r="E109" s="56" t="s">
        <v>3697</v>
      </c>
      <c r="F109" s="97">
        <v>2905.15</v>
      </c>
      <c r="G109" s="56" t="s">
        <v>2248</v>
      </c>
      <c r="H109" s="56" t="s">
        <v>3353</v>
      </c>
      <c r="I109" s="56" t="s">
        <v>3659</v>
      </c>
      <c r="J109" s="56">
        <v>2019</v>
      </c>
      <c r="K109" s="56" t="s">
        <v>6</v>
      </c>
      <c r="L109" s="56" t="s">
        <v>3686</v>
      </c>
      <c r="M109" s="56"/>
    </row>
    <row r="110" spans="1:13" x14ac:dyDescent="0.25">
      <c r="A110" s="56" t="s">
        <v>808</v>
      </c>
      <c r="B110" s="56" t="s">
        <v>3691</v>
      </c>
      <c r="C110" s="56" t="s">
        <v>3695</v>
      </c>
      <c r="D110" s="56" t="s">
        <v>3693</v>
      </c>
      <c r="E110" s="56" t="s">
        <v>3697</v>
      </c>
      <c r="F110" s="97">
        <v>2905.15</v>
      </c>
      <c r="G110" s="56" t="s">
        <v>2250</v>
      </c>
      <c r="H110" s="56" t="s">
        <v>3353</v>
      </c>
      <c r="I110" s="56" t="s">
        <v>3659</v>
      </c>
      <c r="J110" s="56">
        <v>2019</v>
      </c>
      <c r="K110" s="56" t="s">
        <v>6</v>
      </c>
      <c r="L110" s="56" t="s">
        <v>3686</v>
      </c>
      <c r="M110" s="56"/>
    </row>
    <row r="111" spans="1:13" x14ac:dyDescent="0.25">
      <c r="A111" s="56" t="s">
        <v>819</v>
      </c>
      <c r="B111" s="56" t="s">
        <v>3691</v>
      </c>
      <c r="C111" s="56" t="s">
        <v>3695</v>
      </c>
      <c r="D111" s="56" t="s">
        <v>3693</v>
      </c>
      <c r="E111" s="56" t="s">
        <v>3697</v>
      </c>
      <c r="F111" s="97">
        <v>2905.15</v>
      </c>
      <c r="G111" s="56" t="s">
        <v>2261</v>
      </c>
      <c r="H111" s="56" t="s">
        <v>3353</v>
      </c>
      <c r="I111" s="56" t="s">
        <v>3659</v>
      </c>
      <c r="J111" s="56">
        <v>2019</v>
      </c>
      <c r="K111" s="56" t="s">
        <v>6</v>
      </c>
      <c r="L111" s="56" t="s">
        <v>3686</v>
      </c>
      <c r="M111" s="56"/>
    </row>
    <row r="112" spans="1:13" x14ac:dyDescent="0.25">
      <c r="A112" s="56" t="s">
        <v>1065</v>
      </c>
      <c r="B112" s="56" t="s">
        <v>3691</v>
      </c>
      <c r="C112" s="56" t="s">
        <v>3695</v>
      </c>
      <c r="D112" s="56" t="s">
        <v>3693</v>
      </c>
      <c r="E112" s="56" t="s">
        <v>3697</v>
      </c>
      <c r="F112" s="97">
        <v>2913.84</v>
      </c>
      <c r="G112" s="56" t="s">
        <v>2507</v>
      </c>
      <c r="H112" s="56" t="s">
        <v>3353</v>
      </c>
      <c r="I112" s="56" t="s">
        <v>3659</v>
      </c>
      <c r="J112" s="56">
        <v>2019</v>
      </c>
      <c r="K112" s="56" t="s">
        <v>6</v>
      </c>
      <c r="L112" s="56" t="s">
        <v>3686</v>
      </c>
      <c r="M112" s="56"/>
    </row>
    <row r="113" spans="1:13" x14ac:dyDescent="0.25">
      <c r="A113" s="56" t="s">
        <v>1070</v>
      </c>
      <c r="B113" s="56" t="s">
        <v>3691</v>
      </c>
      <c r="C113" s="56" t="s">
        <v>3695</v>
      </c>
      <c r="D113" s="56" t="s">
        <v>3693</v>
      </c>
      <c r="E113" s="56" t="s">
        <v>3697</v>
      </c>
      <c r="F113" s="97">
        <v>2913.84</v>
      </c>
      <c r="G113" s="56" t="s">
        <v>2512</v>
      </c>
      <c r="H113" s="56" t="s">
        <v>3353</v>
      </c>
      <c r="I113" s="56" t="s">
        <v>3659</v>
      </c>
      <c r="J113" s="56">
        <v>2019</v>
      </c>
      <c r="K113" s="56" t="s">
        <v>6</v>
      </c>
      <c r="L113" s="56" t="s">
        <v>3686</v>
      </c>
      <c r="M113" s="56"/>
    </row>
    <row r="114" spans="1:13" x14ac:dyDescent="0.25">
      <c r="A114" s="56" t="s">
        <v>1069</v>
      </c>
      <c r="B114" s="56" t="s">
        <v>3691</v>
      </c>
      <c r="C114" s="56" t="s">
        <v>3695</v>
      </c>
      <c r="D114" s="56" t="s">
        <v>3693</v>
      </c>
      <c r="E114" s="56" t="s">
        <v>3697</v>
      </c>
      <c r="F114" s="97">
        <v>2913.84</v>
      </c>
      <c r="G114" s="56" t="s">
        <v>2511</v>
      </c>
      <c r="H114" s="56" t="s">
        <v>3353</v>
      </c>
      <c r="I114" s="56" t="s">
        <v>3659</v>
      </c>
      <c r="J114" s="56">
        <v>2019</v>
      </c>
      <c r="K114" s="56" t="s">
        <v>6</v>
      </c>
      <c r="L114" s="56" t="s">
        <v>3686</v>
      </c>
      <c r="M114" s="56"/>
    </row>
    <row r="115" spans="1:13" x14ac:dyDescent="0.25">
      <c r="A115" s="56" t="s">
        <v>1052</v>
      </c>
      <c r="B115" s="56" t="s">
        <v>3691</v>
      </c>
      <c r="C115" s="56" t="s">
        <v>3695</v>
      </c>
      <c r="D115" s="56" t="s">
        <v>3693</v>
      </c>
      <c r="E115" s="56" t="s">
        <v>3697</v>
      </c>
      <c r="F115" s="97">
        <v>2919.82</v>
      </c>
      <c r="G115" s="56" t="s">
        <v>2494</v>
      </c>
      <c r="H115" s="56" t="s">
        <v>3353</v>
      </c>
      <c r="I115" s="56" t="s">
        <v>3659</v>
      </c>
      <c r="J115" s="56">
        <v>2019</v>
      </c>
      <c r="K115" s="56" t="s">
        <v>6</v>
      </c>
      <c r="L115" s="56" t="s">
        <v>3686</v>
      </c>
      <c r="M115" s="56"/>
    </row>
    <row r="116" spans="1:13" x14ac:dyDescent="0.25">
      <c r="A116" s="56" t="s">
        <v>1056</v>
      </c>
      <c r="B116" s="56" t="s">
        <v>3691</v>
      </c>
      <c r="C116" s="56" t="s">
        <v>3695</v>
      </c>
      <c r="D116" s="56" t="s">
        <v>3693</v>
      </c>
      <c r="E116" s="56" t="s">
        <v>3697</v>
      </c>
      <c r="F116" s="97">
        <v>2464.5300000000002</v>
      </c>
      <c r="G116" s="56" t="s">
        <v>2498</v>
      </c>
      <c r="H116" s="56" t="s">
        <v>3722</v>
      </c>
      <c r="I116" s="56" t="s">
        <v>3659</v>
      </c>
      <c r="J116" s="56">
        <v>2019</v>
      </c>
      <c r="K116" s="56" t="s">
        <v>6</v>
      </c>
      <c r="L116" s="56" t="s">
        <v>3686</v>
      </c>
      <c r="M116" s="56"/>
    </row>
    <row r="117" spans="1:13" x14ac:dyDescent="0.25">
      <c r="A117" s="56" t="s">
        <v>1060</v>
      </c>
      <c r="B117" s="56" t="s">
        <v>3691</v>
      </c>
      <c r="C117" s="56" t="s">
        <v>3695</v>
      </c>
      <c r="D117" s="56" t="s">
        <v>3693</v>
      </c>
      <c r="E117" s="56" t="s">
        <v>3697</v>
      </c>
      <c r="F117" s="97">
        <v>1417.11</v>
      </c>
      <c r="G117" s="56" t="s">
        <v>2502</v>
      </c>
      <c r="H117" s="56" t="s">
        <v>3148</v>
      </c>
      <c r="I117" s="56" t="s">
        <v>3659</v>
      </c>
      <c r="J117" s="56">
        <v>2019</v>
      </c>
      <c r="K117" s="56" t="s">
        <v>6</v>
      </c>
      <c r="L117" s="56" t="s">
        <v>3686</v>
      </c>
      <c r="M117" s="56"/>
    </row>
    <row r="118" spans="1:13" x14ac:dyDescent="0.25">
      <c r="A118" s="56" t="s">
        <v>422</v>
      </c>
      <c r="B118" s="56" t="s">
        <v>3691</v>
      </c>
      <c r="C118" s="56" t="s">
        <v>3695</v>
      </c>
      <c r="D118" s="56" t="s">
        <v>3693</v>
      </c>
      <c r="E118" s="56" t="s">
        <v>3697</v>
      </c>
      <c r="F118" s="97">
        <v>2538.5</v>
      </c>
      <c r="G118" s="56" t="s">
        <v>1863</v>
      </c>
      <c r="H118" s="56" t="s">
        <v>3148</v>
      </c>
      <c r="I118" s="56" t="s">
        <v>3659</v>
      </c>
      <c r="J118" s="56">
        <v>2019</v>
      </c>
      <c r="K118" s="56" t="s">
        <v>6</v>
      </c>
      <c r="L118" s="56" t="s">
        <v>3686</v>
      </c>
      <c r="M118" s="56"/>
    </row>
    <row r="119" spans="1:13" x14ac:dyDescent="0.25">
      <c r="A119" s="56" t="s">
        <v>427</v>
      </c>
      <c r="B119" s="56" t="s">
        <v>3691</v>
      </c>
      <c r="C119" s="56" t="s">
        <v>3695</v>
      </c>
      <c r="D119" s="56" t="s">
        <v>3693</v>
      </c>
      <c r="E119" s="56" t="s">
        <v>3697</v>
      </c>
      <c r="F119" s="97">
        <v>2538.5</v>
      </c>
      <c r="G119" s="56" t="s">
        <v>1868</v>
      </c>
      <c r="H119" s="56" t="s">
        <v>3148</v>
      </c>
      <c r="I119" s="56" t="s">
        <v>3659</v>
      </c>
      <c r="J119" s="56">
        <v>2019</v>
      </c>
      <c r="K119" s="56" t="s">
        <v>6</v>
      </c>
      <c r="L119" s="56" t="s">
        <v>3686</v>
      </c>
      <c r="M119" s="56"/>
    </row>
    <row r="120" spans="1:13" x14ac:dyDescent="0.25">
      <c r="A120" s="56" t="s">
        <v>502</v>
      </c>
      <c r="B120" s="56" t="s">
        <v>3691</v>
      </c>
      <c r="C120" s="56" t="s">
        <v>3695</v>
      </c>
      <c r="D120" s="56" t="s">
        <v>3694</v>
      </c>
      <c r="E120" s="56" t="s">
        <v>3697</v>
      </c>
      <c r="F120" s="97">
        <v>2540.42</v>
      </c>
      <c r="G120" s="56" t="s">
        <v>1943</v>
      </c>
      <c r="H120" s="56" t="s">
        <v>3148</v>
      </c>
      <c r="I120" s="56" t="s">
        <v>3659</v>
      </c>
      <c r="J120" s="56">
        <v>2019</v>
      </c>
      <c r="K120" s="56" t="s">
        <v>6</v>
      </c>
      <c r="L120" s="56" t="s">
        <v>3686</v>
      </c>
      <c r="M120" s="56"/>
    </row>
    <row r="121" spans="1:13" x14ac:dyDescent="0.25">
      <c r="A121" s="56" t="s">
        <v>428</v>
      </c>
      <c r="B121" s="56" t="s">
        <v>3691</v>
      </c>
      <c r="C121" s="56" t="s">
        <v>3695</v>
      </c>
      <c r="D121" s="56" t="s">
        <v>3693</v>
      </c>
      <c r="E121" s="56" t="s">
        <v>3697</v>
      </c>
      <c r="F121" s="97">
        <v>2820.55</v>
      </c>
      <c r="G121" s="56" t="s">
        <v>1869</v>
      </c>
      <c r="H121" s="56" t="s">
        <v>3148</v>
      </c>
      <c r="I121" s="56" t="s">
        <v>3659</v>
      </c>
      <c r="J121" s="56">
        <v>2019</v>
      </c>
      <c r="K121" s="56" t="s">
        <v>6</v>
      </c>
      <c r="L121" s="56" t="s">
        <v>3686</v>
      </c>
      <c r="M121" s="56"/>
    </row>
    <row r="122" spans="1:13" x14ac:dyDescent="0.25">
      <c r="A122" s="56" t="s">
        <v>505</v>
      </c>
      <c r="B122" s="56" t="s">
        <v>3691</v>
      </c>
      <c r="C122" s="56" t="s">
        <v>3695</v>
      </c>
      <c r="D122" s="56" t="s">
        <v>3693</v>
      </c>
      <c r="E122" s="56" t="s">
        <v>3697</v>
      </c>
      <c r="F122" s="97">
        <v>2822.69</v>
      </c>
      <c r="G122" s="56" t="s">
        <v>1946</v>
      </c>
      <c r="H122" s="56" t="s">
        <v>3148</v>
      </c>
      <c r="I122" s="56" t="s">
        <v>3659</v>
      </c>
      <c r="J122" s="56">
        <v>2019</v>
      </c>
      <c r="K122" s="56" t="s">
        <v>6</v>
      </c>
      <c r="L122" s="56" t="s">
        <v>3686</v>
      </c>
      <c r="M122" s="56"/>
    </row>
    <row r="123" spans="1:13" x14ac:dyDescent="0.25">
      <c r="A123" s="56" t="s">
        <v>499</v>
      </c>
      <c r="B123" s="56" t="s">
        <v>3691</v>
      </c>
      <c r="C123" s="56" t="s">
        <v>3695</v>
      </c>
      <c r="D123" s="56" t="s">
        <v>3693</v>
      </c>
      <c r="E123" s="56" t="s">
        <v>3697</v>
      </c>
      <c r="F123" s="97">
        <v>2822.69</v>
      </c>
      <c r="G123" s="56" t="s">
        <v>1940</v>
      </c>
      <c r="H123" s="56" t="s">
        <v>3148</v>
      </c>
      <c r="I123" s="56" t="s">
        <v>3659</v>
      </c>
      <c r="J123" s="56">
        <v>2019</v>
      </c>
      <c r="K123" s="56" t="s">
        <v>6</v>
      </c>
      <c r="L123" s="56" t="s">
        <v>3686</v>
      </c>
      <c r="M123" s="56"/>
    </row>
    <row r="124" spans="1:13" x14ac:dyDescent="0.25">
      <c r="A124" s="56" t="s">
        <v>1071</v>
      </c>
      <c r="B124" s="56" t="s">
        <v>3691</v>
      </c>
      <c r="C124" s="56" t="s">
        <v>3695</v>
      </c>
      <c r="D124" s="56" t="s">
        <v>3693</v>
      </c>
      <c r="E124" s="56" t="s">
        <v>3697</v>
      </c>
      <c r="F124" s="97">
        <v>2867.56</v>
      </c>
      <c r="G124" s="56" t="s">
        <v>2513</v>
      </c>
      <c r="H124" s="56" t="s">
        <v>3148</v>
      </c>
      <c r="I124" s="56" t="s">
        <v>3659</v>
      </c>
      <c r="J124" s="56">
        <v>2019</v>
      </c>
      <c r="K124" s="56" t="s">
        <v>6</v>
      </c>
      <c r="L124" s="56" t="s">
        <v>3686</v>
      </c>
      <c r="M124" s="56"/>
    </row>
    <row r="125" spans="1:13" x14ac:dyDescent="0.25">
      <c r="A125" s="56" t="s">
        <v>467</v>
      </c>
      <c r="B125" s="56" t="s">
        <v>3691</v>
      </c>
      <c r="C125" s="56" t="s">
        <v>3695</v>
      </c>
      <c r="D125" s="56" t="s">
        <v>3693</v>
      </c>
      <c r="E125" s="56" t="s">
        <v>3697</v>
      </c>
      <c r="F125" s="97">
        <v>2879.72</v>
      </c>
      <c r="G125" s="56" t="s">
        <v>1908</v>
      </c>
      <c r="H125" s="56" t="s">
        <v>3148</v>
      </c>
      <c r="I125" s="56" t="s">
        <v>3659</v>
      </c>
      <c r="J125" s="56">
        <v>2019</v>
      </c>
      <c r="K125" s="56" t="s">
        <v>6</v>
      </c>
      <c r="L125" s="56" t="s">
        <v>3686</v>
      </c>
      <c r="M125" s="56"/>
    </row>
    <row r="126" spans="1:13" x14ac:dyDescent="0.25">
      <c r="A126" s="56" t="s">
        <v>1062</v>
      </c>
      <c r="B126" s="56" t="s">
        <v>3691</v>
      </c>
      <c r="C126" s="56" t="s">
        <v>3695</v>
      </c>
      <c r="D126" s="56" t="s">
        <v>3693</v>
      </c>
      <c r="E126" s="56" t="s">
        <v>3697</v>
      </c>
      <c r="F126" s="97">
        <v>2883.08</v>
      </c>
      <c r="G126" s="56" t="s">
        <v>2504</v>
      </c>
      <c r="H126" s="56" t="s">
        <v>3148</v>
      </c>
      <c r="I126" s="56" t="s">
        <v>3659</v>
      </c>
      <c r="J126" s="56">
        <v>2019</v>
      </c>
      <c r="K126" s="56" t="s">
        <v>6</v>
      </c>
      <c r="L126" s="56" t="s">
        <v>3686</v>
      </c>
      <c r="M126" s="56"/>
    </row>
    <row r="127" spans="1:13" x14ac:dyDescent="0.25">
      <c r="A127" s="56" t="s">
        <v>1063</v>
      </c>
      <c r="B127" s="56" t="s">
        <v>3691</v>
      </c>
      <c r="C127" s="56" t="s">
        <v>3695</v>
      </c>
      <c r="D127" s="56" t="s">
        <v>3693</v>
      </c>
      <c r="E127" s="56" t="s">
        <v>3697</v>
      </c>
      <c r="F127" s="97">
        <v>2883.08</v>
      </c>
      <c r="G127" s="56" t="s">
        <v>2505</v>
      </c>
      <c r="H127" s="56" t="s">
        <v>3148</v>
      </c>
      <c r="I127" s="56" t="s">
        <v>3659</v>
      </c>
      <c r="J127" s="56">
        <v>2019</v>
      </c>
      <c r="K127" s="56" t="s">
        <v>6</v>
      </c>
      <c r="L127" s="56" t="s">
        <v>3686</v>
      </c>
      <c r="M127" s="56"/>
    </row>
    <row r="128" spans="1:13" x14ac:dyDescent="0.25">
      <c r="A128" s="56" t="s">
        <v>1045</v>
      </c>
      <c r="B128" s="56" t="s">
        <v>3691</v>
      </c>
      <c r="C128" s="56" t="s">
        <v>3695</v>
      </c>
      <c r="D128" s="56" t="s">
        <v>3694</v>
      </c>
      <c r="E128" s="56" t="s">
        <v>3697</v>
      </c>
      <c r="F128" s="97">
        <v>2894.27</v>
      </c>
      <c r="G128" s="56" t="s">
        <v>2487</v>
      </c>
      <c r="H128" s="56" t="s">
        <v>3148</v>
      </c>
      <c r="I128" s="56" t="s">
        <v>3659</v>
      </c>
      <c r="J128" s="56">
        <v>2019</v>
      </c>
      <c r="K128" s="56" t="s">
        <v>6</v>
      </c>
      <c r="L128" s="56" t="s">
        <v>3686</v>
      </c>
      <c r="M128" s="56"/>
    </row>
    <row r="129" spans="1:13" x14ac:dyDescent="0.25">
      <c r="A129" s="56" t="s">
        <v>809</v>
      </c>
      <c r="B129" s="56" t="s">
        <v>3691</v>
      </c>
      <c r="C129" s="56" t="s">
        <v>3695</v>
      </c>
      <c r="D129" s="56" t="s">
        <v>3693</v>
      </c>
      <c r="E129" s="56" t="s">
        <v>3697</v>
      </c>
      <c r="F129" s="97">
        <v>2905.15</v>
      </c>
      <c r="G129" s="56" t="s">
        <v>2251</v>
      </c>
      <c r="H129" s="56" t="s">
        <v>3148</v>
      </c>
      <c r="I129" s="56" t="s">
        <v>3659</v>
      </c>
      <c r="J129" s="56">
        <v>2019</v>
      </c>
      <c r="K129" s="56" t="s">
        <v>6</v>
      </c>
      <c r="L129" s="56" t="s">
        <v>3686</v>
      </c>
      <c r="M129" s="56"/>
    </row>
    <row r="130" spans="1:13" x14ac:dyDescent="0.25">
      <c r="A130" s="56" t="s">
        <v>811</v>
      </c>
      <c r="B130" s="56" t="s">
        <v>3691</v>
      </c>
      <c r="C130" s="56" t="s">
        <v>3695</v>
      </c>
      <c r="D130" s="56" t="s">
        <v>3693</v>
      </c>
      <c r="E130" s="56" t="s">
        <v>3697</v>
      </c>
      <c r="F130" s="97">
        <v>2905.15</v>
      </c>
      <c r="G130" s="56" t="s">
        <v>2253</v>
      </c>
      <c r="H130" s="56" t="s">
        <v>3148</v>
      </c>
      <c r="I130" s="56" t="s">
        <v>3659</v>
      </c>
      <c r="J130" s="56">
        <v>2019</v>
      </c>
      <c r="K130" s="56" t="s">
        <v>6</v>
      </c>
      <c r="L130" s="56" t="s">
        <v>3686</v>
      </c>
      <c r="M130" s="56"/>
    </row>
    <row r="131" spans="1:13" x14ac:dyDescent="0.25">
      <c r="A131" s="56" t="s">
        <v>1048</v>
      </c>
      <c r="B131" s="56" t="s">
        <v>3691</v>
      </c>
      <c r="C131" s="56" t="s">
        <v>3695</v>
      </c>
      <c r="D131" s="56" t="s">
        <v>3693</v>
      </c>
      <c r="E131" s="56" t="s">
        <v>3697</v>
      </c>
      <c r="F131" s="97">
        <v>2919.82</v>
      </c>
      <c r="G131" s="56" t="s">
        <v>2490</v>
      </c>
      <c r="H131" s="56" t="s">
        <v>3148</v>
      </c>
      <c r="I131" s="56" t="s">
        <v>3659</v>
      </c>
      <c r="J131" s="56">
        <v>2019</v>
      </c>
      <c r="K131" s="56" t="s">
        <v>6</v>
      </c>
      <c r="L131" s="56" t="s">
        <v>3686</v>
      </c>
      <c r="M131" s="56"/>
    </row>
    <row r="132" spans="1:13" x14ac:dyDescent="0.25">
      <c r="A132" s="56" t="s">
        <v>1054</v>
      </c>
      <c r="B132" s="56" t="s">
        <v>3691</v>
      </c>
      <c r="C132" s="56" t="s">
        <v>3695</v>
      </c>
      <c r="D132" s="56" t="s">
        <v>3693</v>
      </c>
      <c r="E132" s="56" t="s">
        <v>3697</v>
      </c>
      <c r="F132" s="97">
        <v>2919.82</v>
      </c>
      <c r="G132" s="56" t="s">
        <v>2496</v>
      </c>
      <c r="H132" s="56" t="s">
        <v>3148</v>
      </c>
      <c r="I132" s="56" t="s">
        <v>3659</v>
      </c>
      <c r="J132" s="56">
        <v>2019</v>
      </c>
      <c r="K132" s="56" t="s">
        <v>6</v>
      </c>
      <c r="L132" s="56" t="s">
        <v>3686</v>
      </c>
      <c r="M132" s="56"/>
    </row>
    <row r="133" spans="1:13" x14ac:dyDescent="0.25">
      <c r="A133" s="56" t="s">
        <v>825</v>
      </c>
      <c r="B133" s="56" t="s">
        <v>3691</v>
      </c>
      <c r="C133" s="56" t="s">
        <v>3695</v>
      </c>
      <c r="D133" s="56" t="s">
        <v>3693</v>
      </c>
      <c r="E133" s="56" t="s">
        <v>3697</v>
      </c>
      <c r="F133" s="97">
        <v>2939.06</v>
      </c>
      <c r="G133" s="56" t="s">
        <v>2267</v>
      </c>
      <c r="H133" s="56" t="s">
        <v>3148</v>
      </c>
      <c r="I133" s="56" t="s">
        <v>3659</v>
      </c>
      <c r="J133" s="56">
        <v>2019</v>
      </c>
      <c r="K133" s="56" t="s">
        <v>6</v>
      </c>
      <c r="L133" s="56" t="s">
        <v>3686</v>
      </c>
      <c r="M133" s="56"/>
    </row>
    <row r="134" spans="1:13" x14ac:dyDescent="0.25">
      <c r="A134" s="56" t="s">
        <v>827</v>
      </c>
      <c r="B134" s="56" t="s">
        <v>3691</v>
      </c>
      <c r="C134" s="56" t="s">
        <v>3695</v>
      </c>
      <c r="D134" s="56" t="s">
        <v>3693</v>
      </c>
      <c r="E134" s="56" t="s">
        <v>3697</v>
      </c>
      <c r="F134" s="97">
        <v>2939.06</v>
      </c>
      <c r="G134" s="56" t="s">
        <v>2269</v>
      </c>
      <c r="H134" s="56" t="s">
        <v>3148</v>
      </c>
      <c r="I134" s="56" t="s">
        <v>3659</v>
      </c>
      <c r="J134" s="56">
        <v>2019</v>
      </c>
      <c r="K134" s="56" t="s">
        <v>6</v>
      </c>
      <c r="L134" s="56" t="s">
        <v>3686</v>
      </c>
      <c r="M134" s="56"/>
    </row>
    <row r="135" spans="1:13" x14ac:dyDescent="0.25">
      <c r="A135" s="56" t="s">
        <v>461</v>
      </c>
      <c r="B135" s="56" t="s">
        <v>3691</v>
      </c>
      <c r="C135" s="56" t="s">
        <v>3695</v>
      </c>
      <c r="D135" s="56" t="s">
        <v>3693</v>
      </c>
      <c r="E135" s="56" t="s">
        <v>3697</v>
      </c>
      <c r="F135" s="97">
        <v>1662.23</v>
      </c>
      <c r="G135" s="56" t="s">
        <v>1902</v>
      </c>
      <c r="H135" s="56" t="s">
        <v>3723</v>
      </c>
      <c r="I135" s="56" t="s">
        <v>3659</v>
      </c>
      <c r="J135" s="56">
        <v>2019</v>
      </c>
      <c r="K135" s="56" t="s">
        <v>6</v>
      </c>
      <c r="L135" s="56" t="s">
        <v>3686</v>
      </c>
      <c r="M135" s="56"/>
    </row>
    <row r="136" spans="1:13" x14ac:dyDescent="0.25">
      <c r="A136" s="56" t="s">
        <v>405</v>
      </c>
      <c r="B136" s="56" t="s">
        <v>3691</v>
      </c>
      <c r="C136" s="56" t="s">
        <v>3695</v>
      </c>
      <c r="D136" s="56" t="s">
        <v>3693</v>
      </c>
      <c r="E136" s="56" t="s">
        <v>3697</v>
      </c>
      <c r="F136" s="97">
        <v>2538.5</v>
      </c>
      <c r="G136" s="56" t="s">
        <v>1845</v>
      </c>
      <c r="H136" s="56" t="s">
        <v>3133</v>
      </c>
      <c r="I136" s="56" t="s">
        <v>3659</v>
      </c>
      <c r="J136" s="56">
        <v>2019</v>
      </c>
      <c r="K136" s="56" t="s">
        <v>6</v>
      </c>
      <c r="L136" s="56" t="s">
        <v>3686</v>
      </c>
      <c r="M136" s="56"/>
    </row>
    <row r="137" spans="1:13" x14ac:dyDescent="0.25">
      <c r="A137" s="56" t="s">
        <v>426</v>
      </c>
      <c r="B137" s="56" t="s">
        <v>3691</v>
      </c>
      <c r="C137" s="56" t="s">
        <v>3695</v>
      </c>
      <c r="D137" s="56" t="s">
        <v>3693</v>
      </c>
      <c r="E137" s="56" t="s">
        <v>3697</v>
      </c>
      <c r="F137" s="97">
        <v>2538.5</v>
      </c>
      <c r="G137" s="56" t="s">
        <v>1867</v>
      </c>
      <c r="H137" s="56" t="s">
        <v>3133</v>
      </c>
      <c r="I137" s="56" t="s">
        <v>3659</v>
      </c>
      <c r="J137" s="56">
        <v>2019</v>
      </c>
      <c r="K137" s="56" t="s">
        <v>6</v>
      </c>
      <c r="L137" s="56" t="s">
        <v>3686</v>
      </c>
      <c r="M137" s="56"/>
    </row>
    <row r="138" spans="1:13" x14ac:dyDescent="0.25">
      <c r="A138" s="56" t="s">
        <v>804</v>
      </c>
      <c r="B138" s="56" t="s">
        <v>3691</v>
      </c>
      <c r="C138" s="56" t="s">
        <v>3695</v>
      </c>
      <c r="D138" s="56" t="s">
        <v>3693</v>
      </c>
      <c r="E138" s="56" t="s">
        <v>3697</v>
      </c>
      <c r="F138" s="97">
        <v>2905.15</v>
      </c>
      <c r="G138" s="56" t="s">
        <v>2246</v>
      </c>
      <c r="H138" s="56" t="s">
        <v>3133</v>
      </c>
      <c r="I138" s="56" t="s">
        <v>3659</v>
      </c>
      <c r="J138" s="56">
        <v>2019</v>
      </c>
      <c r="K138" s="56" t="s">
        <v>6</v>
      </c>
      <c r="L138" s="56" t="s">
        <v>3686</v>
      </c>
      <c r="M138" s="56"/>
    </row>
    <row r="139" spans="1:13" x14ac:dyDescent="0.25">
      <c r="A139" s="56" t="s">
        <v>466</v>
      </c>
      <c r="B139" s="56" t="s">
        <v>3691</v>
      </c>
      <c r="C139" s="56" t="s">
        <v>3695</v>
      </c>
      <c r="D139" s="56" t="s">
        <v>3693</v>
      </c>
      <c r="E139" s="56" t="s">
        <v>3697</v>
      </c>
      <c r="F139" s="97">
        <v>2879.72</v>
      </c>
      <c r="G139" s="56" t="s">
        <v>1907</v>
      </c>
      <c r="H139" s="56" t="s">
        <v>3174</v>
      </c>
      <c r="I139" s="56" t="s">
        <v>3659</v>
      </c>
      <c r="J139" s="56">
        <v>2019</v>
      </c>
      <c r="K139" s="56" t="s">
        <v>6</v>
      </c>
      <c r="L139" s="56" t="s">
        <v>3686</v>
      </c>
      <c r="M139" s="56"/>
    </row>
    <row r="140" spans="1:13" x14ac:dyDescent="0.25">
      <c r="A140" s="56" t="s">
        <v>430</v>
      </c>
      <c r="B140" s="56" t="s">
        <v>3691</v>
      </c>
      <c r="C140" s="56" t="s">
        <v>3695</v>
      </c>
      <c r="D140" s="56" t="s">
        <v>3693</v>
      </c>
      <c r="E140" s="56" t="s">
        <v>3697</v>
      </c>
      <c r="F140" s="97">
        <v>1099.52</v>
      </c>
      <c r="G140" s="56" t="s">
        <v>1871</v>
      </c>
      <c r="H140" s="56" t="s">
        <v>3149</v>
      </c>
      <c r="I140" s="56" t="s">
        <v>3659</v>
      </c>
      <c r="J140" s="56">
        <v>2019</v>
      </c>
      <c r="K140" s="56" t="s">
        <v>6</v>
      </c>
      <c r="L140" s="56" t="s">
        <v>3686</v>
      </c>
      <c r="M140" s="56"/>
    </row>
    <row r="141" spans="1:13" x14ac:dyDescent="0.25">
      <c r="A141" s="56" t="s">
        <v>429</v>
      </c>
      <c r="B141" s="56" t="s">
        <v>3691</v>
      </c>
      <c r="C141" s="56" t="s">
        <v>3695</v>
      </c>
      <c r="D141" s="56" t="s">
        <v>3693</v>
      </c>
      <c r="E141" s="56" t="s">
        <v>3697</v>
      </c>
      <c r="F141" s="97">
        <v>2820.55</v>
      </c>
      <c r="G141" s="56" t="s">
        <v>1870</v>
      </c>
      <c r="H141" s="56" t="s">
        <v>3147</v>
      </c>
      <c r="I141" s="56" t="s">
        <v>3659</v>
      </c>
      <c r="J141" s="56">
        <v>2019</v>
      </c>
      <c r="K141" s="56" t="s">
        <v>6</v>
      </c>
      <c r="L141" s="56" t="s">
        <v>3686</v>
      </c>
      <c r="M141" s="56"/>
    </row>
    <row r="142" spans="1:13" x14ac:dyDescent="0.25">
      <c r="A142" s="56" t="s">
        <v>423</v>
      </c>
      <c r="B142" s="56" t="s">
        <v>3691</v>
      </c>
      <c r="C142" s="56" t="s">
        <v>3695</v>
      </c>
      <c r="D142" s="56" t="s">
        <v>3693</v>
      </c>
      <c r="E142" s="56" t="s">
        <v>3697</v>
      </c>
      <c r="F142" s="97">
        <v>2820.55</v>
      </c>
      <c r="G142" s="56" t="s">
        <v>1864</v>
      </c>
      <c r="H142" s="56" t="s">
        <v>3147</v>
      </c>
      <c r="I142" s="56" t="s">
        <v>3659</v>
      </c>
      <c r="J142" s="56">
        <v>2019</v>
      </c>
      <c r="K142" s="56" t="s">
        <v>6</v>
      </c>
      <c r="L142" s="56" t="s">
        <v>3686</v>
      </c>
      <c r="M142" s="56"/>
    </row>
    <row r="143" spans="1:13" x14ac:dyDescent="0.25">
      <c r="A143" s="56" t="s">
        <v>501</v>
      </c>
      <c r="B143" s="56" t="s">
        <v>3691</v>
      </c>
      <c r="C143" s="56" t="s">
        <v>3695</v>
      </c>
      <c r="D143" s="56" t="s">
        <v>3693</v>
      </c>
      <c r="E143" s="56" t="s">
        <v>3697</v>
      </c>
      <c r="F143" s="97">
        <v>2822.69</v>
      </c>
      <c r="G143" s="56" t="s">
        <v>1942</v>
      </c>
      <c r="H143" s="56" t="s">
        <v>3147</v>
      </c>
      <c r="I143" s="56" t="s">
        <v>3659</v>
      </c>
      <c r="J143" s="56">
        <v>2019</v>
      </c>
      <c r="K143" s="56" t="s">
        <v>6</v>
      </c>
      <c r="L143" s="56" t="s">
        <v>3686</v>
      </c>
      <c r="M143" s="56"/>
    </row>
    <row r="144" spans="1:13" x14ac:dyDescent="0.25">
      <c r="A144" s="193"/>
      <c r="B144" s="193" t="s">
        <v>3872</v>
      </c>
      <c r="C144" s="55" t="s">
        <v>3871</v>
      </c>
      <c r="D144" s="55" t="s">
        <v>3692</v>
      </c>
      <c r="E144" s="55" t="s">
        <v>3697</v>
      </c>
      <c r="F144" s="194">
        <v>12500</v>
      </c>
      <c r="G144" s="55" t="s">
        <v>3905</v>
      </c>
      <c r="H144" s="101"/>
      <c r="I144" s="57" t="s">
        <v>3648</v>
      </c>
      <c r="J144" s="55"/>
      <c r="K144" s="55" t="s">
        <v>6</v>
      </c>
      <c r="L144" s="55" t="s">
        <v>3686</v>
      </c>
      <c r="M144" s="55"/>
    </row>
    <row r="145" spans="1:13" x14ac:dyDescent="0.25">
      <c r="A145" s="193"/>
      <c r="B145" s="193" t="s">
        <v>3872</v>
      </c>
      <c r="C145" s="55" t="s">
        <v>3871</v>
      </c>
      <c r="D145" s="55" t="s">
        <v>3692</v>
      </c>
      <c r="E145" s="55" t="s">
        <v>3697</v>
      </c>
      <c r="F145" s="194">
        <v>16987.5</v>
      </c>
      <c r="G145" s="55" t="s">
        <v>3927</v>
      </c>
      <c r="H145" s="101"/>
      <c r="I145" s="55" t="s">
        <v>3648</v>
      </c>
      <c r="J145" s="55"/>
      <c r="K145" s="55" t="s">
        <v>6</v>
      </c>
      <c r="L145" s="55" t="s">
        <v>3689</v>
      </c>
      <c r="M145" s="55"/>
    </row>
    <row r="146" spans="1:13" x14ac:dyDescent="0.25">
      <c r="A146" s="56" t="s">
        <v>503</v>
      </c>
      <c r="B146" s="56" t="s">
        <v>3691</v>
      </c>
      <c r="C146" s="56" t="s">
        <v>3695</v>
      </c>
      <c r="D146" s="56" t="s">
        <v>3693</v>
      </c>
      <c r="E146" s="56" t="s">
        <v>3697</v>
      </c>
      <c r="F146" s="97">
        <v>2822.69</v>
      </c>
      <c r="G146" s="56" t="s">
        <v>1944</v>
      </c>
      <c r="H146" s="56" t="s">
        <v>3147</v>
      </c>
      <c r="I146" s="56" t="s">
        <v>3659</v>
      </c>
      <c r="J146" s="56">
        <v>2019</v>
      </c>
      <c r="K146" s="56" t="s">
        <v>6</v>
      </c>
      <c r="L146" s="56" t="s">
        <v>3686</v>
      </c>
      <c r="M146" s="56"/>
    </row>
    <row r="147" spans="1:13" x14ac:dyDescent="0.25">
      <c r="A147" s="56" t="s">
        <v>433</v>
      </c>
      <c r="B147" s="56" t="s">
        <v>3691</v>
      </c>
      <c r="C147" s="56" t="s">
        <v>3695</v>
      </c>
      <c r="D147" s="56" t="s">
        <v>3693</v>
      </c>
      <c r="E147" s="56" t="s">
        <v>3697</v>
      </c>
      <c r="F147" s="97">
        <v>2867.56</v>
      </c>
      <c r="G147" s="56" t="s">
        <v>1874</v>
      </c>
      <c r="H147" s="56" t="s">
        <v>3147</v>
      </c>
      <c r="I147" s="56" t="s">
        <v>3659</v>
      </c>
      <c r="J147" s="56">
        <v>2019</v>
      </c>
      <c r="K147" s="56" t="s">
        <v>6</v>
      </c>
      <c r="L147" s="56" t="s">
        <v>3686</v>
      </c>
      <c r="M147" s="56"/>
    </row>
    <row r="148" spans="1:13" x14ac:dyDescent="0.25">
      <c r="A148" s="56" t="s">
        <v>1121</v>
      </c>
      <c r="B148" s="56" t="s">
        <v>3691</v>
      </c>
      <c r="C148" s="56" t="s">
        <v>3695</v>
      </c>
      <c r="D148" s="56" t="s">
        <v>3693</v>
      </c>
      <c r="E148" s="56" t="s">
        <v>3697</v>
      </c>
      <c r="F148" s="97">
        <v>2879.72</v>
      </c>
      <c r="G148" s="56" t="s">
        <v>2563</v>
      </c>
      <c r="H148" s="56" t="s">
        <v>3147</v>
      </c>
      <c r="I148" s="56" t="s">
        <v>3659</v>
      </c>
      <c r="J148" s="56">
        <v>2019</v>
      </c>
      <c r="K148" s="56" t="s">
        <v>6</v>
      </c>
      <c r="L148" s="56" t="s">
        <v>3686</v>
      </c>
      <c r="M148" s="56"/>
    </row>
    <row r="149" spans="1:13" x14ac:dyDescent="0.25">
      <c r="A149" s="56" t="s">
        <v>483</v>
      </c>
      <c r="B149" s="56" t="s">
        <v>3691</v>
      </c>
      <c r="C149" s="56" t="s">
        <v>3695</v>
      </c>
      <c r="D149" s="56" t="s">
        <v>3693</v>
      </c>
      <c r="E149" s="56" t="s">
        <v>3697</v>
      </c>
      <c r="F149" s="97">
        <v>2879.72</v>
      </c>
      <c r="G149" s="56" t="s">
        <v>1924</v>
      </c>
      <c r="H149" s="56" t="s">
        <v>3147</v>
      </c>
      <c r="I149" s="56" t="s">
        <v>3659</v>
      </c>
      <c r="J149" s="56">
        <v>2019</v>
      </c>
      <c r="K149" s="56" t="s">
        <v>6</v>
      </c>
      <c r="L149" s="56" t="s">
        <v>3686</v>
      </c>
      <c r="M149" s="56"/>
    </row>
    <row r="150" spans="1:13" x14ac:dyDescent="0.25">
      <c r="A150" s="56" t="s">
        <v>1058</v>
      </c>
      <c r="B150" s="56" t="s">
        <v>3691</v>
      </c>
      <c r="C150" s="56" t="s">
        <v>3695</v>
      </c>
      <c r="D150" s="56" t="s">
        <v>3693</v>
      </c>
      <c r="E150" s="56" t="s">
        <v>3697</v>
      </c>
      <c r="F150" s="97">
        <v>2883.07</v>
      </c>
      <c r="G150" s="56" t="s">
        <v>2500</v>
      </c>
      <c r="H150" s="56" t="s">
        <v>3147</v>
      </c>
      <c r="I150" s="56" t="s">
        <v>3659</v>
      </c>
      <c r="J150" s="56">
        <v>2019</v>
      </c>
      <c r="K150" s="56" t="s">
        <v>6</v>
      </c>
      <c r="L150" s="56" t="s">
        <v>3686</v>
      </c>
      <c r="M150" s="56"/>
    </row>
    <row r="151" spans="1:13" x14ac:dyDescent="0.25">
      <c r="A151" s="56" t="s">
        <v>1447</v>
      </c>
      <c r="B151" s="56" t="s">
        <v>3691</v>
      </c>
      <c r="C151" s="56" t="s">
        <v>3695</v>
      </c>
      <c r="D151" s="56" t="s">
        <v>3693</v>
      </c>
      <c r="E151" s="56" t="s">
        <v>3697</v>
      </c>
      <c r="F151" s="97">
        <v>2894.26</v>
      </c>
      <c r="G151" s="56" t="s">
        <v>2890</v>
      </c>
      <c r="H151" s="56" t="s">
        <v>3147</v>
      </c>
      <c r="I151" s="56" t="s">
        <v>3659</v>
      </c>
      <c r="J151" s="56">
        <v>2020</v>
      </c>
      <c r="K151" s="56" t="s">
        <v>6</v>
      </c>
      <c r="L151" s="56" t="s">
        <v>3686</v>
      </c>
      <c r="M151" s="56"/>
    </row>
    <row r="152" spans="1:13" x14ac:dyDescent="0.25">
      <c r="A152" s="56" t="s">
        <v>497</v>
      </c>
      <c r="B152" s="56" t="s">
        <v>3691</v>
      </c>
      <c r="C152" s="56" t="s">
        <v>3695</v>
      </c>
      <c r="D152" s="56" t="s">
        <v>3693</v>
      </c>
      <c r="E152" s="56" t="s">
        <v>3697</v>
      </c>
      <c r="F152" s="97">
        <v>2822.69</v>
      </c>
      <c r="G152" s="56" t="s">
        <v>1938</v>
      </c>
      <c r="H152" s="56" t="s">
        <v>3175</v>
      </c>
      <c r="I152" s="56" t="s">
        <v>3659</v>
      </c>
      <c r="J152" s="56">
        <v>2019</v>
      </c>
      <c r="K152" s="56" t="s">
        <v>6</v>
      </c>
      <c r="L152" s="56" t="s">
        <v>3686</v>
      </c>
      <c r="M152" s="56"/>
    </row>
    <row r="153" spans="1:13" x14ac:dyDescent="0.25">
      <c r="A153" s="56" t="s">
        <v>468</v>
      </c>
      <c r="B153" s="56" t="s">
        <v>3691</v>
      </c>
      <c r="C153" s="56" t="s">
        <v>3695</v>
      </c>
      <c r="D153" s="56" t="s">
        <v>3693</v>
      </c>
      <c r="E153" s="56" t="s">
        <v>3697</v>
      </c>
      <c r="F153" s="97">
        <v>2879.72</v>
      </c>
      <c r="G153" s="56" t="s">
        <v>1909</v>
      </c>
      <c r="H153" s="56" t="s">
        <v>3175</v>
      </c>
      <c r="I153" s="56" t="s">
        <v>3659</v>
      </c>
      <c r="J153" s="56">
        <v>2019</v>
      </c>
      <c r="K153" s="56" t="s">
        <v>6</v>
      </c>
      <c r="L153" s="56" t="s">
        <v>3686</v>
      </c>
      <c r="M153" s="56"/>
    </row>
    <row r="154" spans="1:13" x14ac:dyDescent="0.25">
      <c r="A154" s="56" t="s">
        <v>1041</v>
      </c>
      <c r="B154" s="56" t="s">
        <v>3691</v>
      </c>
      <c r="C154" s="56" t="s">
        <v>3695</v>
      </c>
      <c r="D154" s="56" t="s">
        <v>3693</v>
      </c>
      <c r="E154" s="56" t="s">
        <v>3697</v>
      </c>
      <c r="F154" s="97">
        <v>2894.27</v>
      </c>
      <c r="G154" s="56" t="s">
        <v>2483</v>
      </c>
      <c r="H154" s="56" t="s">
        <v>3175</v>
      </c>
      <c r="I154" s="56" t="s">
        <v>3659</v>
      </c>
      <c r="J154" s="56">
        <v>2019</v>
      </c>
      <c r="K154" s="56" t="s">
        <v>6</v>
      </c>
      <c r="L154" s="56" t="s">
        <v>3686</v>
      </c>
      <c r="M154" s="56"/>
    </row>
    <row r="155" spans="1:13" x14ac:dyDescent="0.25">
      <c r="A155" s="56" t="s">
        <v>3701</v>
      </c>
      <c r="B155" s="56" t="s">
        <v>3691</v>
      </c>
      <c r="C155" s="56" t="s">
        <v>3695</v>
      </c>
      <c r="D155" s="56" t="s">
        <v>3693</v>
      </c>
      <c r="E155" s="56" t="s">
        <v>3697</v>
      </c>
      <c r="F155" s="97">
        <v>1634.96</v>
      </c>
      <c r="G155" s="56" t="s">
        <v>1846</v>
      </c>
      <c r="H155" s="56" t="s">
        <v>3724</v>
      </c>
      <c r="I155" s="56" t="s">
        <v>3659</v>
      </c>
      <c r="J155" s="56">
        <v>2019</v>
      </c>
      <c r="K155" s="56" t="s">
        <v>6</v>
      </c>
      <c r="L155" s="56" t="s">
        <v>3686</v>
      </c>
      <c r="M155" s="56"/>
    </row>
    <row r="156" spans="1:13" x14ac:dyDescent="0.25">
      <c r="A156" s="56" t="s">
        <v>1037</v>
      </c>
      <c r="B156" s="56" t="s">
        <v>3691</v>
      </c>
      <c r="C156" s="56" t="s">
        <v>3695</v>
      </c>
      <c r="D156" s="56" t="s">
        <v>3694</v>
      </c>
      <c r="E156" s="56" t="s">
        <v>3697</v>
      </c>
      <c r="F156" s="97">
        <v>1661.54</v>
      </c>
      <c r="G156" s="56" t="s">
        <v>2479</v>
      </c>
      <c r="H156" s="56" t="s">
        <v>3724</v>
      </c>
      <c r="I156" s="56" t="s">
        <v>3659</v>
      </c>
      <c r="J156" s="56">
        <v>2019</v>
      </c>
      <c r="K156" s="56" t="s">
        <v>6</v>
      </c>
      <c r="L156" s="56" t="s">
        <v>3686</v>
      </c>
      <c r="M156" s="56"/>
    </row>
    <row r="157" spans="1:13" x14ac:dyDescent="0.25">
      <c r="A157" s="56" t="s">
        <v>1036</v>
      </c>
      <c r="B157" s="56" t="s">
        <v>3691</v>
      </c>
      <c r="C157" s="56" t="s">
        <v>3695</v>
      </c>
      <c r="D157" s="56" t="s">
        <v>3694</v>
      </c>
      <c r="E157" s="56" t="s">
        <v>3697</v>
      </c>
      <c r="F157" s="97">
        <v>2056.5300000000002</v>
      </c>
      <c r="G157" s="56" t="s">
        <v>2478</v>
      </c>
      <c r="H157" s="56" t="s">
        <v>3182</v>
      </c>
      <c r="I157" s="56" t="s">
        <v>3659</v>
      </c>
      <c r="J157" s="56">
        <v>2019</v>
      </c>
      <c r="K157" s="56" t="s">
        <v>6</v>
      </c>
      <c r="L157" s="56" t="s">
        <v>3686</v>
      </c>
      <c r="M157" s="56"/>
    </row>
    <row r="158" spans="1:13" x14ac:dyDescent="0.25">
      <c r="A158" s="56" t="s">
        <v>486</v>
      </c>
      <c r="B158" s="56" t="s">
        <v>3691</v>
      </c>
      <c r="C158" s="56" t="s">
        <v>3695</v>
      </c>
      <c r="D158" s="56" t="s">
        <v>3693</v>
      </c>
      <c r="E158" s="56" t="s">
        <v>3697</v>
      </c>
      <c r="F158" s="97">
        <v>2866.4</v>
      </c>
      <c r="G158" s="56" t="s">
        <v>1927</v>
      </c>
      <c r="H158" s="56" t="s">
        <v>3182</v>
      </c>
      <c r="I158" s="56" t="s">
        <v>3659</v>
      </c>
      <c r="J158" s="56">
        <v>2019</v>
      </c>
      <c r="K158" s="56" t="s">
        <v>6</v>
      </c>
      <c r="L158" s="56" t="s">
        <v>3686</v>
      </c>
      <c r="M158" s="56"/>
    </row>
    <row r="159" spans="1:13" x14ac:dyDescent="0.25">
      <c r="A159" s="56" t="s">
        <v>481</v>
      </c>
      <c r="B159" s="56" t="s">
        <v>3691</v>
      </c>
      <c r="C159" s="56" t="s">
        <v>3695</v>
      </c>
      <c r="D159" s="56" t="s">
        <v>3693</v>
      </c>
      <c r="E159" s="56" t="s">
        <v>3697</v>
      </c>
      <c r="F159" s="97">
        <v>2879.72</v>
      </c>
      <c r="G159" s="56" t="s">
        <v>1922</v>
      </c>
      <c r="H159" s="56" t="s">
        <v>3182</v>
      </c>
      <c r="I159" s="56" t="s">
        <v>3659</v>
      </c>
      <c r="J159" s="56">
        <v>2019</v>
      </c>
      <c r="K159" s="56" t="s">
        <v>6</v>
      </c>
      <c r="L159" s="56" t="s">
        <v>3686</v>
      </c>
      <c r="M159" s="56"/>
    </row>
    <row r="160" spans="1:13" x14ac:dyDescent="0.25">
      <c r="A160" s="56" t="s">
        <v>1059</v>
      </c>
      <c r="B160" s="56" t="s">
        <v>3691</v>
      </c>
      <c r="C160" s="56" t="s">
        <v>3695</v>
      </c>
      <c r="D160" s="56" t="s">
        <v>3693</v>
      </c>
      <c r="E160" s="56" t="s">
        <v>3697</v>
      </c>
      <c r="F160" s="97">
        <v>2883.07</v>
      </c>
      <c r="G160" s="56" t="s">
        <v>2501</v>
      </c>
      <c r="H160" s="56" t="s">
        <v>3182</v>
      </c>
      <c r="I160" s="56" t="s">
        <v>3659</v>
      </c>
      <c r="J160" s="56">
        <v>2019</v>
      </c>
      <c r="K160" s="56" t="s">
        <v>6</v>
      </c>
      <c r="L160" s="56" t="s">
        <v>3686</v>
      </c>
      <c r="M160" s="56"/>
    </row>
    <row r="161" spans="1:13" x14ac:dyDescent="0.25">
      <c r="A161" s="56" t="s">
        <v>1040</v>
      </c>
      <c r="B161" s="56" t="s">
        <v>3691</v>
      </c>
      <c r="C161" s="56" t="s">
        <v>3695</v>
      </c>
      <c r="D161" s="56" t="s">
        <v>3693</v>
      </c>
      <c r="E161" s="56" t="s">
        <v>3697</v>
      </c>
      <c r="F161" s="97">
        <v>2894.27</v>
      </c>
      <c r="G161" s="56" t="s">
        <v>2482</v>
      </c>
      <c r="H161" s="56" t="s">
        <v>3182</v>
      </c>
      <c r="I161" s="56" t="s">
        <v>3659</v>
      </c>
      <c r="J161" s="56">
        <v>2019</v>
      </c>
      <c r="K161" s="56" t="s">
        <v>6</v>
      </c>
      <c r="L161" s="56" t="s">
        <v>3686</v>
      </c>
      <c r="M161" s="56"/>
    </row>
    <row r="162" spans="1:13" x14ac:dyDescent="0.25">
      <c r="A162" s="56" t="s">
        <v>484</v>
      </c>
      <c r="B162" s="56" t="s">
        <v>3691</v>
      </c>
      <c r="C162" s="56" t="s">
        <v>3695</v>
      </c>
      <c r="D162" s="56" t="s">
        <v>3694</v>
      </c>
      <c r="E162" s="56" t="s">
        <v>3697</v>
      </c>
      <c r="F162" s="97">
        <v>2591.7399999999998</v>
      </c>
      <c r="G162" s="56" t="s">
        <v>1925</v>
      </c>
      <c r="H162" s="56" t="s">
        <v>3183</v>
      </c>
      <c r="I162" s="56" t="s">
        <v>3659</v>
      </c>
      <c r="J162" s="56">
        <v>2019</v>
      </c>
      <c r="K162" s="56" t="s">
        <v>6</v>
      </c>
      <c r="L162" s="56" t="s">
        <v>3686</v>
      </c>
      <c r="M162" s="56"/>
    </row>
    <row r="163" spans="1:13" x14ac:dyDescent="0.25">
      <c r="A163" s="56" t="s">
        <v>504</v>
      </c>
      <c r="B163" s="56" t="s">
        <v>3691</v>
      </c>
      <c r="C163" s="56" t="s">
        <v>3695</v>
      </c>
      <c r="D163" s="56" t="s">
        <v>3693</v>
      </c>
      <c r="E163" s="56" t="s">
        <v>3697</v>
      </c>
      <c r="F163" s="97">
        <v>2822.69</v>
      </c>
      <c r="G163" s="56" t="s">
        <v>1945</v>
      </c>
      <c r="H163" s="56" t="s">
        <v>3183</v>
      </c>
      <c r="I163" s="56" t="s">
        <v>3659</v>
      </c>
      <c r="J163" s="56">
        <v>2019</v>
      </c>
      <c r="K163" s="56" t="s">
        <v>6</v>
      </c>
      <c r="L163" s="56" t="s">
        <v>3686</v>
      </c>
      <c r="M163" s="56"/>
    </row>
    <row r="164" spans="1:13" x14ac:dyDescent="0.25">
      <c r="A164" s="56" t="s">
        <v>487</v>
      </c>
      <c r="B164" s="56" t="s">
        <v>3691</v>
      </c>
      <c r="C164" s="56" t="s">
        <v>3695</v>
      </c>
      <c r="D164" s="56" t="s">
        <v>3693</v>
      </c>
      <c r="E164" s="56" t="s">
        <v>3697</v>
      </c>
      <c r="F164" s="97">
        <v>2866.4</v>
      </c>
      <c r="G164" s="56" t="s">
        <v>1928</v>
      </c>
      <c r="H164" s="56" t="s">
        <v>3183</v>
      </c>
      <c r="I164" s="56" t="s">
        <v>3659</v>
      </c>
      <c r="J164" s="56">
        <v>2019</v>
      </c>
      <c r="K164" s="56" t="s">
        <v>6</v>
      </c>
      <c r="L164" s="56" t="s">
        <v>3686</v>
      </c>
      <c r="M164" s="56"/>
    </row>
    <row r="165" spans="1:13" x14ac:dyDescent="0.25">
      <c r="A165" s="56" t="s">
        <v>488</v>
      </c>
      <c r="B165" s="56" t="s">
        <v>3691</v>
      </c>
      <c r="C165" s="56" t="s">
        <v>3695</v>
      </c>
      <c r="D165" s="56" t="s">
        <v>3693</v>
      </c>
      <c r="E165" s="56" t="s">
        <v>3697</v>
      </c>
      <c r="F165" s="97">
        <v>2866.4</v>
      </c>
      <c r="G165" s="56" t="s">
        <v>1929</v>
      </c>
      <c r="H165" s="56" t="s">
        <v>3183</v>
      </c>
      <c r="I165" s="56" t="s">
        <v>3659</v>
      </c>
      <c r="J165" s="56">
        <v>2019</v>
      </c>
      <c r="K165" s="56" t="s">
        <v>6</v>
      </c>
      <c r="L165" s="56" t="s">
        <v>3686</v>
      </c>
      <c r="M165" s="56"/>
    </row>
    <row r="166" spans="1:13" x14ac:dyDescent="0.25">
      <c r="A166" s="56" t="s">
        <v>495</v>
      </c>
      <c r="B166" s="56" t="s">
        <v>3691</v>
      </c>
      <c r="C166" s="56" t="s">
        <v>3695</v>
      </c>
      <c r="D166" s="56" t="s">
        <v>3693</v>
      </c>
      <c r="E166" s="56" t="s">
        <v>3697</v>
      </c>
      <c r="F166" s="97">
        <v>2866.4</v>
      </c>
      <c r="G166" s="56" t="s">
        <v>1936</v>
      </c>
      <c r="H166" s="56" t="s">
        <v>3183</v>
      </c>
      <c r="I166" s="56" t="s">
        <v>3659</v>
      </c>
      <c r="J166" s="56">
        <v>2019</v>
      </c>
      <c r="K166" s="56" t="s">
        <v>6</v>
      </c>
      <c r="L166" s="56" t="s">
        <v>3686</v>
      </c>
      <c r="M166" s="56"/>
    </row>
    <row r="167" spans="1:13" x14ac:dyDescent="0.25">
      <c r="A167" s="56" t="s">
        <v>1034</v>
      </c>
      <c r="B167" s="56" t="s">
        <v>3691</v>
      </c>
      <c r="C167" s="56" t="s">
        <v>3695</v>
      </c>
      <c r="D167" s="56" t="s">
        <v>3693</v>
      </c>
      <c r="E167" s="56" t="s">
        <v>3697</v>
      </c>
      <c r="F167" s="97">
        <v>2879.72</v>
      </c>
      <c r="G167" s="56" t="s">
        <v>2476</v>
      </c>
      <c r="H167" s="56" t="s">
        <v>3183</v>
      </c>
      <c r="I167" s="56" t="s">
        <v>3659</v>
      </c>
      <c r="J167" s="56">
        <v>2019</v>
      </c>
      <c r="K167" s="56" t="s">
        <v>6</v>
      </c>
      <c r="L167" s="56" t="s">
        <v>3686</v>
      </c>
      <c r="M167" s="56"/>
    </row>
    <row r="168" spans="1:13" x14ac:dyDescent="0.25">
      <c r="A168" s="56" t="s">
        <v>482</v>
      </c>
      <c r="B168" s="56" t="s">
        <v>3691</v>
      </c>
      <c r="C168" s="56" t="s">
        <v>3695</v>
      </c>
      <c r="D168" s="56" t="s">
        <v>3693</v>
      </c>
      <c r="E168" s="56" t="s">
        <v>3697</v>
      </c>
      <c r="F168" s="97">
        <v>2879.72</v>
      </c>
      <c r="G168" s="56" t="s">
        <v>1923</v>
      </c>
      <c r="H168" s="56" t="s">
        <v>3183</v>
      </c>
      <c r="I168" s="56" t="s">
        <v>3659</v>
      </c>
      <c r="J168" s="56">
        <v>2019</v>
      </c>
      <c r="K168" s="56" t="s">
        <v>6</v>
      </c>
      <c r="L168" s="56" t="s">
        <v>3686</v>
      </c>
      <c r="M168" s="56"/>
    </row>
    <row r="169" spans="1:13" x14ac:dyDescent="0.25">
      <c r="A169" s="56" t="s">
        <v>807</v>
      </c>
      <c r="B169" s="56" t="s">
        <v>3691</v>
      </c>
      <c r="C169" s="56" t="s">
        <v>3695</v>
      </c>
      <c r="D169" s="56" t="s">
        <v>3693</v>
      </c>
      <c r="E169" s="56" t="s">
        <v>3697</v>
      </c>
      <c r="F169" s="97">
        <v>2905.15</v>
      </c>
      <c r="G169" s="56" t="s">
        <v>2249</v>
      </c>
      <c r="H169" s="56" t="s">
        <v>3183</v>
      </c>
      <c r="I169" s="56" t="s">
        <v>3659</v>
      </c>
      <c r="J169" s="56">
        <v>2019</v>
      </c>
      <c r="K169" s="56" t="s">
        <v>6</v>
      </c>
      <c r="L169" s="56" t="s">
        <v>3686</v>
      </c>
      <c r="M169" s="56"/>
    </row>
    <row r="170" spans="1:13" x14ac:dyDescent="0.25">
      <c r="A170" s="56" t="s">
        <v>1049</v>
      </c>
      <c r="B170" s="56" t="s">
        <v>3691</v>
      </c>
      <c r="C170" s="56" t="s">
        <v>3695</v>
      </c>
      <c r="D170" s="56" t="s">
        <v>3693</v>
      </c>
      <c r="E170" s="56" t="s">
        <v>3697</v>
      </c>
      <c r="F170" s="97">
        <v>2919.82</v>
      </c>
      <c r="G170" s="56" t="s">
        <v>2491</v>
      </c>
      <c r="H170" s="56" t="s">
        <v>3183</v>
      </c>
      <c r="I170" s="56" t="s">
        <v>3659</v>
      </c>
      <c r="J170" s="56">
        <v>2019</v>
      </c>
      <c r="K170" s="56" t="s">
        <v>6</v>
      </c>
      <c r="L170" s="56" t="s">
        <v>3686</v>
      </c>
      <c r="M170" s="56"/>
    </row>
    <row r="171" spans="1:13" x14ac:dyDescent="0.25">
      <c r="A171" s="56" t="s">
        <v>1057</v>
      </c>
      <c r="B171" s="56" t="s">
        <v>3691</v>
      </c>
      <c r="C171" s="56" t="s">
        <v>3695</v>
      </c>
      <c r="D171" s="56" t="s">
        <v>3693</v>
      </c>
      <c r="E171" s="56" t="s">
        <v>3697</v>
      </c>
      <c r="F171" s="97">
        <v>2919.82</v>
      </c>
      <c r="G171" s="56" t="s">
        <v>2499</v>
      </c>
      <c r="H171" s="56" t="s">
        <v>3183</v>
      </c>
      <c r="I171" s="56" t="s">
        <v>3659</v>
      </c>
      <c r="J171" s="56">
        <v>2019</v>
      </c>
      <c r="K171" s="56" t="s">
        <v>6</v>
      </c>
      <c r="L171" s="56" t="s">
        <v>3686</v>
      </c>
      <c r="M171" s="56"/>
    </row>
    <row r="172" spans="1:13" x14ac:dyDescent="0.25">
      <c r="A172" s="56" t="s">
        <v>1055</v>
      </c>
      <c r="B172" s="56" t="s">
        <v>3691</v>
      </c>
      <c r="C172" s="56" t="s">
        <v>3695</v>
      </c>
      <c r="D172" s="56" t="s">
        <v>3693</v>
      </c>
      <c r="E172" s="56" t="s">
        <v>3697</v>
      </c>
      <c r="F172" s="97">
        <v>2919.82</v>
      </c>
      <c r="G172" s="56" t="s">
        <v>2497</v>
      </c>
      <c r="H172" s="56" t="s">
        <v>3183</v>
      </c>
      <c r="I172" s="56" t="s">
        <v>3659</v>
      </c>
      <c r="J172" s="56">
        <v>2019</v>
      </c>
      <c r="K172" s="56" t="s">
        <v>6</v>
      </c>
      <c r="L172" s="56" t="s">
        <v>3686</v>
      </c>
      <c r="M172" s="56"/>
    </row>
    <row r="173" spans="1:13" x14ac:dyDescent="0.25">
      <c r="A173" s="56" t="s">
        <v>1050</v>
      </c>
      <c r="B173" s="56" t="s">
        <v>3691</v>
      </c>
      <c r="C173" s="56" t="s">
        <v>3695</v>
      </c>
      <c r="D173" s="56" t="s">
        <v>3693</v>
      </c>
      <c r="E173" s="56" t="s">
        <v>3697</v>
      </c>
      <c r="F173" s="97">
        <v>2919.82</v>
      </c>
      <c r="G173" s="56" t="s">
        <v>2492</v>
      </c>
      <c r="H173" s="56" t="s">
        <v>3183</v>
      </c>
      <c r="I173" s="56" t="s">
        <v>3659</v>
      </c>
      <c r="J173" s="56">
        <v>2019</v>
      </c>
      <c r="K173" s="56" t="s">
        <v>6</v>
      </c>
      <c r="L173" s="56" t="s">
        <v>3686</v>
      </c>
      <c r="M173" s="56"/>
    </row>
    <row r="174" spans="1:13" x14ac:dyDescent="0.25">
      <c r="A174" s="56" t="s">
        <v>1051</v>
      </c>
      <c r="B174" s="56" t="s">
        <v>3691</v>
      </c>
      <c r="C174" s="56" t="s">
        <v>3695</v>
      </c>
      <c r="D174" s="56" t="s">
        <v>3693</v>
      </c>
      <c r="E174" s="56" t="s">
        <v>3697</v>
      </c>
      <c r="F174" s="97">
        <v>2919.82</v>
      </c>
      <c r="G174" s="56" t="s">
        <v>2493</v>
      </c>
      <c r="H174" s="56" t="s">
        <v>3183</v>
      </c>
      <c r="I174" s="56" t="s">
        <v>3659</v>
      </c>
      <c r="J174" s="56">
        <v>2019</v>
      </c>
      <c r="K174" s="56" t="s">
        <v>6</v>
      </c>
      <c r="L174" s="56" t="s">
        <v>3686</v>
      </c>
      <c r="M174" s="56"/>
    </row>
    <row r="175" spans="1:13" x14ac:dyDescent="0.25">
      <c r="A175" s="56" t="s">
        <v>826</v>
      </c>
      <c r="B175" s="56" t="s">
        <v>3691</v>
      </c>
      <c r="C175" s="56" t="s">
        <v>3695</v>
      </c>
      <c r="D175" s="56" t="s">
        <v>3693</v>
      </c>
      <c r="E175" s="56" t="s">
        <v>3697</v>
      </c>
      <c r="F175" s="97">
        <v>2939.06</v>
      </c>
      <c r="G175" s="56" t="s">
        <v>2268</v>
      </c>
      <c r="H175" s="56" t="s">
        <v>3183</v>
      </c>
      <c r="I175" s="56" t="s">
        <v>3659</v>
      </c>
      <c r="J175" s="56">
        <v>2019</v>
      </c>
      <c r="K175" s="56" t="s">
        <v>6</v>
      </c>
      <c r="L175" s="56" t="s">
        <v>3686</v>
      </c>
      <c r="M175" s="56"/>
    </row>
    <row r="176" spans="1:13" x14ac:dyDescent="0.25">
      <c r="A176" s="56" t="s">
        <v>822</v>
      </c>
      <c r="B176" s="56" t="s">
        <v>3691</v>
      </c>
      <c r="C176" s="56" t="s">
        <v>3695</v>
      </c>
      <c r="D176" s="56" t="s">
        <v>3693</v>
      </c>
      <c r="E176" s="56" t="s">
        <v>3697</v>
      </c>
      <c r="F176" s="97">
        <v>2939.06</v>
      </c>
      <c r="G176" s="56" t="s">
        <v>2264</v>
      </c>
      <c r="H176" s="56" t="s">
        <v>3183</v>
      </c>
      <c r="I176" s="56" t="s">
        <v>3659</v>
      </c>
      <c r="J176" s="56">
        <v>2019</v>
      </c>
      <c r="K176" s="56" t="s">
        <v>6</v>
      </c>
      <c r="L176" s="56" t="s">
        <v>3686</v>
      </c>
      <c r="M176" s="56"/>
    </row>
    <row r="177" spans="1:13" x14ac:dyDescent="0.25">
      <c r="A177" s="56" t="s">
        <v>1039</v>
      </c>
      <c r="B177" s="56" t="s">
        <v>3691</v>
      </c>
      <c r="C177" s="56" t="s">
        <v>3695</v>
      </c>
      <c r="D177" s="56" t="s">
        <v>3693</v>
      </c>
      <c r="E177" s="56" t="s">
        <v>3697</v>
      </c>
      <c r="F177" s="97">
        <v>2939.06</v>
      </c>
      <c r="G177" s="56" t="s">
        <v>2481</v>
      </c>
      <c r="H177" s="56" t="s">
        <v>3183</v>
      </c>
      <c r="I177" s="56" t="s">
        <v>3659</v>
      </c>
      <c r="J177" s="56">
        <v>2019</v>
      </c>
      <c r="K177" s="56" t="s">
        <v>6</v>
      </c>
      <c r="L177" s="56" t="s">
        <v>3686</v>
      </c>
      <c r="M177" s="56"/>
    </row>
    <row r="178" spans="1:13" x14ac:dyDescent="0.25">
      <c r="A178" s="56" t="s">
        <v>424</v>
      </c>
      <c r="B178" s="56" t="s">
        <v>3691</v>
      </c>
      <c r="C178" s="56" t="s">
        <v>3695</v>
      </c>
      <c r="D178" s="56" t="s">
        <v>3693</v>
      </c>
      <c r="E178" s="56" t="s">
        <v>3697</v>
      </c>
      <c r="F178" s="97">
        <v>2538.5</v>
      </c>
      <c r="G178" s="56" t="s">
        <v>1865</v>
      </c>
      <c r="H178" s="56" t="s">
        <v>3352</v>
      </c>
      <c r="I178" s="56" t="s">
        <v>3659</v>
      </c>
      <c r="J178" s="56">
        <v>2019</v>
      </c>
      <c r="K178" s="56" t="s">
        <v>6</v>
      </c>
      <c r="L178" s="56" t="s">
        <v>3686</v>
      </c>
      <c r="M178" s="56"/>
    </row>
    <row r="179" spans="1:13" x14ac:dyDescent="0.25">
      <c r="A179" s="56" t="s">
        <v>492</v>
      </c>
      <c r="B179" s="56" t="s">
        <v>3691</v>
      </c>
      <c r="C179" s="56" t="s">
        <v>3695</v>
      </c>
      <c r="D179" s="56" t="s">
        <v>3692</v>
      </c>
      <c r="E179" s="56" t="s">
        <v>3697</v>
      </c>
      <c r="F179" s="97">
        <v>2866.4</v>
      </c>
      <c r="G179" s="56" t="s">
        <v>1933</v>
      </c>
      <c r="H179" s="56" t="s">
        <v>3352</v>
      </c>
      <c r="I179" s="56" t="s">
        <v>3659</v>
      </c>
      <c r="J179" s="56">
        <v>2019</v>
      </c>
      <c r="K179" s="56" t="s">
        <v>6</v>
      </c>
      <c r="L179" s="56" t="s">
        <v>3686</v>
      </c>
      <c r="M179" s="56"/>
    </row>
    <row r="180" spans="1:13" x14ac:dyDescent="0.25">
      <c r="A180" s="56" t="s">
        <v>431</v>
      </c>
      <c r="B180" s="56" t="s">
        <v>3691</v>
      </c>
      <c r="C180" s="56" t="s">
        <v>3695</v>
      </c>
      <c r="D180" s="56" t="s">
        <v>3692</v>
      </c>
      <c r="E180" s="56" t="s">
        <v>3697</v>
      </c>
      <c r="F180" s="97">
        <v>2867.56</v>
      </c>
      <c r="G180" s="56" t="s">
        <v>1872</v>
      </c>
      <c r="H180" s="56" t="s">
        <v>3352</v>
      </c>
      <c r="I180" s="56" t="s">
        <v>3659</v>
      </c>
      <c r="J180" s="56">
        <v>2019</v>
      </c>
      <c r="K180" s="56" t="s">
        <v>6</v>
      </c>
      <c r="L180" s="56" t="s">
        <v>3686</v>
      </c>
      <c r="M180" s="56"/>
    </row>
    <row r="181" spans="1:13" x14ac:dyDescent="0.25">
      <c r="A181" s="56" t="s">
        <v>432</v>
      </c>
      <c r="B181" s="56" t="s">
        <v>3691</v>
      </c>
      <c r="C181" s="56" t="s">
        <v>3695</v>
      </c>
      <c r="D181" s="56" t="s">
        <v>3693</v>
      </c>
      <c r="E181" s="56" t="s">
        <v>3697</v>
      </c>
      <c r="F181" s="97">
        <v>2867.56</v>
      </c>
      <c r="G181" s="56" t="s">
        <v>1873</v>
      </c>
      <c r="H181" s="56" t="s">
        <v>3352</v>
      </c>
      <c r="I181" s="56" t="s">
        <v>3659</v>
      </c>
      <c r="J181" s="56">
        <v>2019</v>
      </c>
      <c r="K181" s="56" t="s">
        <v>6</v>
      </c>
      <c r="L181" s="56" t="s">
        <v>3686</v>
      </c>
      <c r="M181" s="56"/>
    </row>
    <row r="182" spans="1:13" x14ac:dyDescent="0.25">
      <c r="A182" s="56" t="s">
        <v>464</v>
      </c>
      <c r="B182" s="56" t="s">
        <v>3691</v>
      </c>
      <c r="C182" s="56" t="s">
        <v>3695</v>
      </c>
      <c r="D182" s="56" t="s">
        <v>3692</v>
      </c>
      <c r="E182" s="56" t="s">
        <v>3697</v>
      </c>
      <c r="F182" s="97">
        <v>2867.56</v>
      </c>
      <c r="G182" s="56" t="s">
        <v>1905</v>
      </c>
      <c r="H182" s="56" t="s">
        <v>3352</v>
      </c>
      <c r="I182" s="56" t="s">
        <v>3659</v>
      </c>
      <c r="J182" s="56">
        <v>2019</v>
      </c>
      <c r="K182" s="56" t="s">
        <v>6</v>
      </c>
      <c r="L182" s="56" t="s">
        <v>3686</v>
      </c>
      <c r="M182" s="56"/>
    </row>
    <row r="183" spans="1:13" x14ac:dyDescent="0.25">
      <c r="A183" s="56" t="s">
        <v>465</v>
      </c>
      <c r="B183" s="56" t="s">
        <v>3691</v>
      </c>
      <c r="C183" s="56" t="s">
        <v>3695</v>
      </c>
      <c r="D183" s="56" t="s">
        <v>3693</v>
      </c>
      <c r="E183" s="56" t="s">
        <v>3697</v>
      </c>
      <c r="F183" s="97">
        <v>2867.56</v>
      </c>
      <c r="G183" s="56" t="s">
        <v>1906</v>
      </c>
      <c r="H183" s="56" t="s">
        <v>3352</v>
      </c>
      <c r="I183" s="56" t="s">
        <v>3659</v>
      </c>
      <c r="J183" s="56">
        <v>2019</v>
      </c>
      <c r="K183" s="56" t="s">
        <v>6</v>
      </c>
      <c r="L183" s="56" t="s">
        <v>3686</v>
      </c>
      <c r="M183" s="56"/>
    </row>
    <row r="184" spans="1:13" x14ac:dyDescent="0.25">
      <c r="A184" s="56" t="s">
        <v>470</v>
      </c>
      <c r="B184" s="56" t="s">
        <v>3691</v>
      </c>
      <c r="C184" s="56" t="s">
        <v>3695</v>
      </c>
      <c r="D184" s="56" t="s">
        <v>3692</v>
      </c>
      <c r="E184" s="56" t="s">
        <v>3697</v>
      </c>
      <c r="F184" s="97">
        <v>2879.72</v>
      </c>
      <c r="G184" s="56" t="s">
        <v>1911</v>
      </c>
      <c r="H184" s="56" t="s">
        <v>3352</v>
      </c>
      <c r="I184" s="56" t="s">
        <v>3659</v>
      </c>
      <c r="J184" s="56">
        <v>2019</v>
      </c>
      <c r="K184" s="56" t="s">
        <v>6</v>
      </c>
      <c r="L184" s="56" t="s">
        <v>3686</v>
      </c>
      <c r="M184" s="56"/>
    </row>
    <row r="185" spans="1:13" x14ac:dyDescent="0.25">
      <c r="A185" s="56" t="s">
        <v>1067</v>
      </c>
      <c r="B185" s="56" t="s">
        <v>3691</v>
      </c>
      <c r="C185" s="56" t="s">
        <v>3695</v>
      </c>
      <c r="D185" s="56" t="s">
        <v>3693</v>
      </c>
      <c r="E185" s="56" t="s">
        <v>3697</v>
      </c>
      <c r="F185" s="97">
        <v>2913.84</v>
      </c>
      <c r="G185" s="56" t="s">
        <v>2509</v>
      </c>
      <c r="H185" s="56" t="s">
        <v>3352</v>
      </c>
      <c r="I185" s="56" t="s">
        <v>3659</v>
      </c>
      <c r="J185" s="56">
        <v>2019</v>
      </c>
      <c r="K185" s="56" t="s">
        <v>6</v>
      </c>
      <c r="L185" s="56" t="s">
        <v>3686</v>
      </c>
      <c r="M185" s="56"/>
    </row>
    <row r="186" spans="1:13" x14ac:dyDescent="0.25">
      <c r="A186" s="56" t="s">
        <v>1066</v>
      </c>
      <c r="B186" s="56" t="s">
        <v>3691</v>
      </c>
      <c r="C186" s="56" t="s">
        <v>3695</v>
      </c>
      <c r="D186" s="56" t="s">
        <v>3692</v>
      </c>
      <c r="E186" s="56" t="s">
        <v>3697</v>
      </c>
      <c r="F186" s="97">
        <v>2913.84</v>
      </c>
      <c r="G186" s="56" t="s">
        <v>2508</v>
      </c>
      <c r="H186" s="56" t="s">
        <v>3352</v>
      </c>
      <c r="I186" s="56" t="s">
        <v>3659</v>
      </c>
      <c r="J186" s="56">
        <v>2019</v>
      </c>
      <c r="K186" s="56" t="s">
        <v>6</v>
      </c>
      <c r="L186" s="56" t="s">
        <v>3686</v>
      </c>
      <c r="M186" s="56"/>
    </row>
    <row r="187" spans="1:13" x14ac:dyDescent="0.25">
      <c r="A187" s="56" t="s">
        <v>820</v>
      </c>
      <c r="B187" s="56" t="s">
        <v>3691</v>
      </c>
      <c r="C187" s="56" t="s">
        <v>3695</v>
      </c>
      <c r="D187" s="56" t="s">
        <v>3692</v>
      </c>
      <c r="E187" s="56" t="s">
        <v>3697</v>
      </c>
      <c r="F187" s="97">
        <v>2939.06</v>
      </c>
      <c r="G187" s="56" t="s">
        <v>2262</v>
      </c>
      <c r="H187" s="56" t="s">
        <v>3352</v>
      </c>
      <c r="I187" s="56" t="s">
        <v>3659</v>
      </c>
      <c r="J187" s="56">
        <v>2019</v>
      </c>
      <c r="K187" s="56" t="s">
        <v>6</v>
      </c>
      <c r="L187" s="56" t="s">
        <v>3686</v>
      </c>
      <c r="M187" s="56"/>
    </row>
    <row r="188" spans="1:13" x14ac:dyDescent="0.25">
      <c r="A188" s="56" t="s">
        <v>1047</v>
      </c>
      <c r="B188" s="56" t="s">
        <v>3691</v>
      </c>
      <c r="C188" s="56" t="s">
        <v>3695</v>
      </c>
      <c r="D188" s="56" t="s">
        <v>3694</v>
      </c>
      <c r="E188" s="56" t="s">
        <v>3697</v>
      </c>
      <c r="F188" s="97">
        <v>1880.56</v>
      </c>
      <c r="G188" s="56" t="s">
        <v>2489</v>
      </c>
      <c r="H188" s="56" t="s">
        <v>3459</v>
      </c>
      <c r="I188" s="56" t="s">
        <v>3659</v>
      </c>
      <c r="J188" s="56">
        <v>2019</v>
      </c>
      <c r="K188" s="56" t="s">
        <v>6</v>
      </c>
      <c r="L188" s="56" t="s">
        <v>3686</v>
      </c>
      <c r="M188" s="56"/>
    </row>
    <row r="189" spans="1:13" x14ac:dyDescent="0.25">
      <c r="A189" s="56" t="s">
        <v>62</v>
      </c>
      <c r="B189" s="56" t="s">
        <v>3691</v>
      </c>
      <c r="C189" s="56" t="s">
        <v>3695</v>
      </c>
      <c r="D189" s="56" t="s">
        <v>3694</v>
      </c>
      <c r="E189" s="56" t="s">
        <v>3697</v>
      </c>
      <c r="F189" s="97">
        <v>2200.31</v>
      </c>
      <c r="G189" s="56" t="s">
        <v>1504</v>
      </c>
      <c r="H189" s="56" t="s">
        <v>2931</v>
      </c>
      <c r="I189" s="56" t="s">
        <v>3623</v>
      </c>
      <c r="J189" s="56">
        <v>2019</v>
      </c>
      <c r="K189" s="56" t="s">
        <v>6</v>
      </c>
      <c r="L189" s="56" t="s">
        <v>3686</v>
      </c>
      <c r="M189" s="56"/>
    </row>
    <row r="190" spans="1:13" x14ac:dyDescent="0.25">
      <c r="A190" s="56" t="s">
        <v>229</v>
      </c>
      <c r="B190" s="56" t="s">
        <v>3691</v>
      </c>
      <c r="C190" s="56" t="s">
        <v>3695</v>
      </c>
      <c r="D190" s="56" t="s">
        <v>3694</v>
      </c>
      <c r="E190" s="56" t="s">
        <v>3697</v>
      </c>
      <c r="F190" s="97">
        <v>1421.05</v>
      </c>
      <c r="G190" s="56" t="s">
        <v>1669</v>
      </c>
      <c r="H190" s="56" t="s">
        <v>3034</v>
      </c>
      <c r="I190" s="56" t="s">
        <v>3608</v>
      </c>
      <c r="J190" s="56">
        <v>2018</v>
      </c>
      <c r="K190" s="56" t="s">
        <v>6</v>
      </c>
      <c r="L190" s="56" t="s">
        <v>3686</v>
      </c>
      <c r="M190" s="56" t="s">
        <v>161</v>
      </c>
    </row>
    <row r="191" spans="1:13" x14ac:dyDescent="0.25">
      <c r="A191" s="56" t="s">
        <v>57</v>
      </c>
      <c r="B191" s="56" t="s">
        <v>3691</v>
      </c>
      <c r="C191" s="56" t="s">
        <v>1450</v>
      </c>
      <c r="D191" s="56" t="s">
        <v>3694</v>
      </c>
      <c r="E191" s="56" t="s">
        <v>3697</v>
      </c>
      <c r="F191" s="97">
        <v>1281.5999999999999</v>
      </c>
      <c r="G191" s="56" t="s">
        <v>1499</v>
      </c>
      <c r="H191" s="56" t="s">
        <v>2927</v>
      </c>
      <c r="I191" s="56" t="s">
        <v>3756</v>
      </c>
      <c r="J191" s="56">
        <v>2019</v>
      </c>
      <c r="K191" s="56" t="s">
        <v>6</v>
      </c>
      <c r="L191" s="56" t="s">
        <v>3686</v>
      </c>
      <c r="M191" s="56"/>
    </row>
    <row r="192" spans="1:13" x14ac:dyDescent="0.25">
      <c r="A192" s="56" t="s">
        <v>56</v>
      </c>
      <c r="B192" s="56" t="s">
        <v>3691</v>
      </c>
      <c r="C192" s="56" t="s">
        <v>1450</v>
      </c>
      <c r="D192" s="56" t="s">
        <v>3694</v>
      </c>
      <c r="E192" s="56" t="s">
        <v>3697</v>
      </c>
      <c r="F192" s="97">
        <v>828</v>
      </c>
      <c r="G192" s="56" t="s">
        <v>1498</v>
      </c>
      <c r="H192" s="56" t="s">
        <v>3798</v>
      </c>
      <c r="I192" s="56" t="s">
        <v>3756</v>
      </c>
      <c r="J192" s="56">
        <v>2018</v>
      </c>
      <c r="K192" s="56" t="s">
        <v>6</v>
      </c>
      <c r="L192" s="56" t="s">
        <v>3686</v>
      </c>
      <c r="M192" s="99"/>
    </row>
    <row r="193" spans="1:13" x14ac:dyDescent="0.25">
      <c r="A193" s="56" t="s">
        <v>1193</v>
      </c>
      <c r="B193" s="56" t="s">
        <v>3691</v>
      </c>
      <c r="C193" s="56" t="s">
        <v>3695</v>
      </c>
      <c r="D193" s="56" t="s">
        <v>3694</v>
      </c>
      <c r="E193" s="56" t="s">
        <v>3697</v>
      </c>
      <c r="F193" s="97">
        <v>2024.49</v>
      </c>
      <c r="G193" s="56" t="s">
        <v>2635</v>
      </c>
      <c r="H193" s="56" t="s">
        <v>3490</v>
      </c>
      <c r="I193" s="56" t="s">
        <v>3622</v>
      </c>
      <c r="J193" s="56">
        <v>2019</v>
      </c>
      <c r="K193" s="56" t="s">
        <v>6</v>
      </c>
      <c r="L193" s="56" t="s">
        <v>3686</v>
      </c>
      <c r="M193" s="56"/>
    </row>
    <row r="194" spans="1:13" x14ac:dyDescent="0.25">
      <c r="A194" s="56" t="s">
        <v>711</v>
      </c>
      <c r="B194" s="56" t="s">
        <v>3691</v>
      </c>
      <c r="C194" s="56" t="s">
        <v>3695</v>
      </c>
      <c r="D194" s="56" t="s">
        <v>3694</v>
      </c>
      <c r="E194" s="56" t="s">
        <v>3697</v>
      </c>
      <c r="F194" s="97">
        <v>1379.36</v>
      </c>
      <c r="G194" s="56" t="s">
        <v>2153</v>
      </c>
      <c r="H194" s="56" t="s">
        <v>3307</v>
      </c>
      <c r="I194" s="56" t="s">
        <v>3622</v>
      </c>
      <c r="J194" s="56">
        <v>2019</v>
      </c>
      <c r="K194" s="56" t="s">
        <v>6</v>
      </c>
      <c r="L194" s="56" t="s">
        <v>3686</v>
      </c>
      <c r="M194" s="56"/>
    </row>
    <row r="195" spans="1:13" x14ac:dyDescent="0.25">
      <c r="A195" s="56" t="s">
        <v>351</v>
      </c>
      <c r="B195" s="56" t="s">
        <v>3691</v>
      </c>
      <c r="C195" s="56" t="s">
        <v>3695</v>
      </c>
      <c r="D195" s="56" t="s">
        <v>3694</v>
      </c>
      <c r="E195" s="56" t="s">
        <v>3697</v>
      </c>
      <c r="F195" s="97">
        <v>1029.5999999999999</v>
      </c>
      <c r="G195" s="56" t="s">
        <v>1791</v>
      </c>
      <c r="H195" s="56" t="s">
        <v>3093</v>
      </c>
      <c r="I195" s="56" t="s">
        <v>3622</v>
      </c>
      <c r="J195" s="56">
        <v>2019</v>
      </c>
      <c r="K195" s="56" t="s">
        <v>6</v>
      </c>
      <c r="L195" s="56" t="s">
        <v>3686</v>
      </c>
      <c r="M195" s="56"/>
    </row>
    <row r="196" spans="1:13" x14ac:dyDescent="0.25">
      <c r="A196" s="56" t="s">
        <v>710</v>
      </c>
      <c r="B196" s="56" t="s">
        <v>3691</v>
      </c>
      <c r="C196" s="56" t="s">
        <v>3695</v>
      </c>
      <c r="D196" s="56" t="s">
        <v>3694</v>
      </c>
      <c r="E196" s="56" t="s">
        <v>3697</v>
      </c>
      <c r="F196" s="97">
        <v>1793.17</v>
      </c>
      <c r="G196" s="56" t="s">
        <v>2152</v>
      </c>
      <c r="H196" s="56" t="s">
        <v>3093</v>
      </c>
      <c r="I196" s="56" t="s">
        <v>3622</v>
      </c>
      <c r="J196" s="56">
        <v>2019</v>
      </c>
      <c r="K196" s="56" t="s">
        <v>6</v>
      </c>
      <c r="L196" s="56" t="s">
        <v>3686</v>
      </c>
      <c r="M196" s="56"/>
    </row>
    <row r="197" spans="1:13" x14ac:dyDescent="0.25">
      <c r="A197" s="56" t="s">
        <v>714</v>
      </c>
      <c r="B197" s="56" t="s">
        <v>3691</v>
      </c>
      <c r="C197" s="56" t="s">
        <v>3695</v>
      </c>
      <c r="D197" s="56" t="s">
        <v>3694</v>
      </c>
      <c r="E197" s="56" t="s">
        <v>3697</v>
      </c>
      <c r="F197" s="97">
        <v>1793.17</v>
      </c>
      <c r="G197" s="56" t="s">
        <v>2156</v>
      </c>
      <c r="H197" s="56" t="s">
        <v>3093</v>
      </c>
      <c r="I197" s="56" t="s">
        <v>3622</v>
      </c>
      <c r="J197" s="56">
        <v>2019</v>
      </c>
      <c r="K197" s="56" t="s">
        <v>6</v>
      </c>
      <c r="L197" s="56" t="s">
        <v>3686</v>
      </c>
      <c r="M197" s="56"/>
    </row>
    <row r="198" spans="1:13" x14ac:dyDescent="0.25">
      <c r="A198" s="56" t="s">
        <v>712</v>
      </c>
      <c r="B198" s="56" t="s">
        <v>3691</v>
      </c>
      <c r="C198" s="56" t="s">
        <v>3695</v>
      </c>
      <c r="D198" s="56" t="s">
        <v>3694</v>
      </c>
      <c r="E198" s="56" t="s">
        <v>3697</v>
      </c>
      <c r="F198" s="97">
        <v>1793.17</v>
      </c>
      <c r="G198" s="56" t="s">
        <v>2154</v>
      </c>
      <c r="H198" s="56" t="s">
        <v>3093</v>
      </c>
      <c r="I198" s="56" t="s">
        <v>3622</v>
      </c>
      <c r="J198" s="56">
        <v>2019</v>
      </c>
      <c r="K198" s="56" t="s">
        <v>6</v>
      </c>
      <c r="L198" s="56" t="s">
        <v>3686</v>
      </c>
      <c r="M198" s="56"/>
    </row>
    <row r="199" spans="1:13" x14ac:dyDescent="0.25">
      <c r="A199" s="56" t="s">
        <v>713</v>
      </c>
      <c r="B199" s="56" t="s">
        <v>3691</v>
      </c>
      <c r="C199" s="56" t="s">
        <v>3695</v>
      </c>
      <c r="D199" s="56" t="s">
        <v>3694</v>
      </c>
      <c r="E199" s="56" t="s">
        <v>3697</v>
      </c>
      <c r="F199" s="97">
        <v>1793.17</v>
      </c>
      <c r="G199" s="56" t="s">
        <v>2155</v>
      </c>
      <c r="H199" s="56" t="s">
        <v>3093</v>
      </c>
      <c r="I199" s="56" t="s">
        <v>3622</v>
      </c>
      <c r="J199" s="56">
        <v>2019</v>
      </c>
      <c r="K199" s="56" t="s">
        <v>6</v>
      </c>
      <c r="L199" s="56" t="s">
        <v>3686</v>
      </c>
      <c r="M199" s="56"/>
    </row>
    <row r="200" spans="1:13" x14ac:dyDescent="0.25">
      <c r="A200" s="56" t="s">
        <v>761</v>
      </c>
      <c r="B200" s="56" t="s">
        <v>3691</v>
      </c>
      <c r="C200" s="56" t="s">
        <v>3695</v>
      </c>
      <c r="D200" s="56" t="s">
        <v>3694</v>
      </c>
      <c r="E200" s="56" t="s">
        <v>3697</v>
      </c>
      <c r="F200" s="97">
        <v>1793.17</v>
      </c>
      <c r="G200" s="56" t="s">
        <v>2203</v>
      </c>
      <c r="H200" s="56" t="s">
        <v>3093</v>
      </c>
      <c r="I200" s="56" t="s">
        <v>3622</v>
      </c>
      <c r="J200" s="56">
        <v>2019</v>
      </c>
      <c r="K200" s="56" t="s">
        <v>6</v>
      </c>
      <c r="L200" s="56" t="s">
        <v>3686</v>
      </c>
      <c r="M200" s="56"/>
    </row>
    <row r="201" spans="1:13" x14ac:dyDescent="0.25">
      <c r="A201" s="56" t="s">
        <v>767</v>
      </c>
      <c r="B201" s="56" t="s">
        <v>3691</v>
      </c>
      <c r="C201" s="56" t="s">
        <v>3695</v>
      </c>
      <c r="D201" s="56" t="s">
        <v>3694</v>
      </c>
      <c r="E201" s="56" t="s">
        <v>3697</v>
      </c>
      <c r="F201" s="97">
        <v>1793.17</v>
      </c>
      <c r="G201" s="56" t="s">
        <v>2209</v>
      </c>
      <c r="H201" s="56" t="s">
        <v>3093</v>
      </c>
      <c r="I201" s="56" t="s">
        <v>3622</v>
      </c>
      <c r="J201" s="56">
        <v>2019</v>
      </c>
      <c r="K201" s="56" t="s">
        <v>6</v>
      </c>
      <c r="L201" s="56" t="s">
        <v>3686</v>
      </c>
      <c r="M201" s="56"/>
    </row>
    <row r="202" spans="1:13" x14ac:dyDescent="0.25">
      <c r="A202" s="56" t="s">
        <v>764</v>
      </c>
      <c r="B202" s="56" t="s">
        <v>3691</v>
      </c>
      <c r="C202" s="56" t="s">
        <v>3695</v>
      </c>
      <c r="D202" s="56" t="s">
        <v>3694</v>
      </c>
      <c r="E202" s="56" t="s">
        <v>3697</v>
      </c>
      <c r="F202" s="97">
        <v>1793.17</v>
      </c>
      <c r="G202" s="56" t="s">
        <v>2206</v>
      </c>
      <c r="H202" s="56" t="s">
        <v>3093</v>
      </c>
      <c r="I202" s="56" t="s">
        <v>3622</v>
      </c>
      <c r="J202" s="56">
        <v>2019</v>
      </c>
      <c r="K202" s="56" t="s">
        <v>6</v>
      </c>
      <c r="L202" s="56" t="s">
        <v>3686</v>
      </c>
      <c r="M202" s="56"/>
    </row>
    <row r="203" spans="1:13" x14ac:dyDescent="0.25">
      <c r="A203" s="56" t="s">
        <v>1201</v>
      </c>
      <c r="B203" s="56" t="s">
        <v>3691</v>
      </c>
      <c r="C203" s="56" t="s">
        <v>3695</v>
      </c>
      <c r="D203" s="56" t="s">
        <v>3694</v>
      </c>
      <c r="E203" s="56" t="s">
        <v>3697</v>
      </c>
      <c r="F203" s="97">
        <v>1889.53</v>
      </c>
      <c r="G203" s="56" t="s">
        <v>2643</v>
      </c>
      <c r="H203" s="56" t="s">
        <v>3093</v>
      </c>
      <c r="I203" s="56" t="s">
        <v>3622</v>
      </c>
      <c r="J203" s="56">
        <v>2019</v>
      </c>
      <c r="K203" s="56" t="s">
        <v>6</v>
      </c>
      <c r="L203" s="56" t="s">
        <v>3686</v>
      </c>
      <c r="M203" s="56"/>
    </row>
    <row r="204" spans="1:13" x14ac:dyDescent="0.25">
      <c r="A204" s="56" t="s">
        <v>1185</v>
      </c>
      <c r="B204" s="56" t="s">
        <v>3691</v>
      </c>
      <c r="C204" s="56" t="s">
        <v>3695</v>
      </c>
      <c r="D204" s="56" t="s">
        <v>3694</v>
      </c>
      <c r="E204" s="56" t="s">
        <v>3697</v>
      </c>
      <c r="F204" s="97">
        <v>1889.53</v>
      </c>
      <c r="G204" s="56" t="s">
        <v>2627</v>
      </c>
      <c r="H204" s="56" t="s">
        <v>3093</v>
      </c>
      <c r="I204" s="56" t="s">
        <v>3622</v>
      </c>
      <c r="J204" s="56">
        <v>2019</v>
      </c>
      <c r="K204" s="56" t="s">
        <v>6</v>
      </c>
      <c r="L204" s="56" t="s">
        <v>3686</v>
      </c>
      <c r="M204" s="56"/>
    </row>
    <row r="205" spans="1:13" x14ac:dyDescent="0.25">
      <c r="A205" s="56" t="s">
        <v>1189</v>
      </c>
      <c r="B205" s="56" t="s">
        <v>3691</v>
      </c>
      <c r="C205" s="56" t="s">
        <v>3695</v>
      </c>
      <c r="D205" s="56" t="s">
        <v>3694</v>
      </c>
      <c r="E205" s="56" t="s">
        <v>3697</v>
      </c>
      <c r="F205" s="97">
        <v>1889.53</v>
      </c>
      <c r="G205" s="56" t="s">
        <v>2631</v>
      </c>
      <c r="H205" s="56" t="s">
        <v>3093</v>
      </c>
      <c r="I205" s="56" t="s">
        <v>3622</v>
      </c>
      <c r="J205" s="56">
        <v>2019</v>
      </c>
      <c r="K205" s="56" t="s">
        <v>6</v>
      </c>
      <c r="L205" s="56" t="s">
        <v>3686</v>
      </c>
      <c r="M205" s="56"/>
    </row>
    <row r="206" spans="1:13" x14ac:dyDescent="0.25">
      <c r="A206" s="56" t="s">
        <v>1190</v>
      </c>
      <c r="B206" s="56" t="s">
        <v>3691</v>
      </c>
      <c r="C206" s="56" t="s">
        <v>3695</v>
      </c>
      <c r="D206" s="56" t="s">
        <v>3694</v>
      </c>
      <c r="E206" s="56" t="s">
        <v>3697</v>
      </c>
      <c r="F206" s="97">
        <v>1889.53</v>
      </c>
      <c r="G206" s="56" t="s">
        <v>2632</v>
      </c>
      <c r="H206" s="56" t="s">
        <v>3093</v>
      </c>
      <c r="I206" s="56" t="s">
        <v>3622</v>
      </c>
      <c r="J206" s="56">
        <v>2019</v>
      </c>
      <c r="K206" s="56" t="s">
        <v>6</v>
      </c>
      <c r="L206" s="56" t="s">
        <v>3686</v>
      </c>
      <c r="M206" s="56"/>
    </row>
    <row r="207" spans="1:13" x14ac:dyDescent="0.25">
      <c r="A207" s="56" t="s">
        <v>1194</v>
      </c>
      <c r="B207" s="56" t="s">
        <v>3691</v>
      </c>
      <c r="C207" s="56" t="s">
        <v>3695</v>
      </c>
      <c r="D207" s="56" t="s">
        <v>3694</v>
      </c>
      <c r="E207" s="56" t="s">
        <v>3697</v>
      </c>
      <c r="F207" s="97">
        <v>1889.53</v>
      </c>
      <c r="G207" s="56" t="s">
        <v>2636</v>
      </c>
      <c r="H207" s="56" t="s">
        <v>3093</v>
      </c>
      <c r="I207" s="56" t="s">
        <v>3622</v>
      </c>
      <c r="J207" s="56">
        <v>2019</v>
      </c>
      <c r="K207" s="56" t="s">
        <v>6</v>
      </c>
      <c r="L207" s="56" t="s">
        <v>3686</v>
      </c>
      <c r="M207" s="56"/>
    </row>
    <row r="208" spans="1:13" x14ac:dyDescent="0.25">
      <c r="A208" s="56" t="s">
        <v>763</v>
      </c>
      <c r="B208" s="56" t="s">
        <v>3691</v>
      </c>
      <c r="C208" s="56" t="s">
        <v>3695</v>
      </c>
      <c r="D208" s="56" t="s">
        <v>3694</v>
      </c>
      <c r="E208" s="56" t="s">
        <v>3697</v>
      </c>
      <c r="F208" s="97">
        <v>1931.1</v>
      </c>
      <c r="G208" s="56" t="s">
        <v>2205</v>
      </c>
      <c r="H208" s="56" t="s">
        <v>3093</v>
      </c>
      <c r="I208" s="56" t="s">
        <v>3622</v>
      </c>
      <c r="J208" s="56">
        <v>2019</v>
      </c>
      <c r="K208" s="56" t="s">
        <v>6</v>
      </c>
      <c r="L208" s="56" t="s">
        <v>3686</v>
      </c>
      <c r="M208" s="56"/>
    </row>
    <row r="209" spans="1:13" x14ac:dyDescent="0.25">
      <c r="A209" s="56" t="s">
        <v>83</v>
      </c>
      <c r="B209" s="56" t="s">
        <v>3691</v>
      </c>
      <c r="C209" s="56" t="s">
        <v>3695</v>
      </c>
      <c r="D209" s="56" t="s">
        <v>3692</v>
      </c>
      <c r="E209" s="56" t="s">
        <v>3697</v>
      </c>
      <c r="F209" s="97">
        <v>1080</v>
      </c>
      <c r="G209" s="56" t="s">
        <v>1525</v>
      </c>
      <c r="H209" s="56" t="s">
        <v>3739</v>
      </c>
      <c r="I209" s="56" t="s">
        <v>3758</v>
      </c>
      <c r="J209" s="56">
        <v>2018</v>
      </c>
      <c r="K209" s="56" t="s">
        <v>6</v>
      </c>
      <c r="L209" s="56" t="s">
        <v>3686</v>
      </c>
      <c r="M209" s="56" t="s">
        <v>161</v>
      </c>
    </row>
    <row r="210" spans="1:13" x14ac:dyDescent="0.25">
      <c r="A210" s="56" t="s">
        <v>828</v>
      </c>
      <c r="B210" s="56" t="s">
        <v>3691</v>
      </c>
      <c r="C210" s="56" t="s">
        <v>3695</v>
      </c>
      <c r="D210" s="56" t="s">
        <v>3693</v>
      </c>
      <c r="E210" s="56" t="s">
        <v>3697</v>
      </c>
      <c r="F210" s="97">
        <v>2500</v>
      </c>
      <c r="G210" s="56" t="s">
        <v>2270</v>
      </c>
      <c r="H210" s="56" t="s">
        <v>3355</v>
      </c>
      <c r="I210" s="56" t="s">
        <v>3759</v>
      </c>
      <c r="J210" s="56">
        <v>2019</v>
      </c>
      <c r="K210" s="56" t="s">
        <v>6</v>
      </c>
      <c r="L210" s="56" t="s">
        <v>3686</v>
      </c>
      <c r="M210" s="56" t="s">
        <v>3682</v>
      </c>
    </row>
    <row r="211" spans="1:13" x14ac:dyDescent="0.25">
      <c r="A211" s="56" t="s">
        <v>830</v>
      </c>
      <c r="B211" s="56" t="s">
        <v>3691</v>
      </c>
      <c r="C211" s="56" t="s">
        <v>3695</v>
      </c>
      <c r="D211" s="56" t="s">
        <v>3693</v>
      </c>
      <c r="E211" s="56" t="s">
        <v>3697</v>
      </c>
      <c r="F211" s="97">
        <v>2500</v>
      </c>
      <c r="G211" s="56" t="s">
        <v>2272</v>
      </c>
      <c r="H211" s="56" t="s">
        <v>3355</v>
      </c>
      <c r="I211" s="56" t="s">
        <v>3759</v>
      </c>
      <c r="J211" s="56">
        <v>2019</v>
      </c>
      <c r="K211" s="56" t="s">
        <v>6</v>
      </c>
      <c r="L211" s="56" t="s">
        <v>3686</v>
      </c>
      <c r="M211" s="56" t="s">
        <v>3682</v>
      </c>
    </row>
    <row r="212" spans="1:13" x14ac:dyDescent="0.25">
      <c r="A212" s="56" t="s">
        <v>10</v>
      </c>
      <c r="B212" s="56" t="s">
        <v>3691</v>
      </c>
      <c r="C212" s="56" t="s">
        <v>3871</v>
      </c>
      <c r="D212" s="56" t="s">
        <v>3692</v>
      </c>
      <c r="E212" s="56" t="s">
        <v>3697</v>
      </c>
      <c r="F212" s="97">
        <v>5170</v>
      </c>
      <c r="G212" s="56" t="s">
        <v>1452</v>
      </c>
      <c r="H212" s="56" t="s">
        <v>3699</v>
      </c>
      <c r="I212" s="56" t="s">
        <v>3607</v>
      </c>
      <c r="J212" s="56">
        <v>2016</v>
      </c>
      <c r="K212" s="56" t="s">
        <v>6</v>
      </c>
      <c r="L212" s="56" t="s">
        <v>3687</v>
      </c>
      <c r="M212" s="56" t="s">
        <v>3797</v>
      </c>
    </row>
    <row r="213" spans="1:13" x14ac:dyDescent="0.25">
      <c r="A213" s="56" t="s">
        <v>896</v>
      </c>
      <c r="B213" s="56" t="s">
        <v>3691</v>
      </c>
      <c r="C213" s="56" t="s">
        <v>3695</v>
      </c>
      <c r="D213" s="56" t="s">
        <v>3693</v>
      </c>
      <c r="E213" s="56" t="s">
        <v>3697</v>
      </c>
      <c r="F213" s="97">
        <v>833.84</v>
      </c>
      <c r="G213" s="56" t="s">
        <v>2338</v>
      </c>
      <c r="H213" s="56" t="s">
        <v>3708</v>
      </c>
      <c r="I213" s="56" t="s">
        <v>3612</v>
      </c>
      <c r="J213" s="56">
        <v>2019</v>
      </c>
      <c r="K213" s="56" t="s">
        <v>6</v>
      </c>
      <c r="L213" s="56" t="s">
        <v>3686</v>
      </c>
      <c r="M213" s="56"/>
    </row>
    <row r="214" spans="1:13" x14ac:dyDescent="0.25">
      <c r="A214" s="56" t="s">
        <v>1107</v>
      </c>
      <c r="B214" s="56" t="s">
        <v>3691</v>
      </c>
      <c r="C214" s="56" t="s">
        <v>3695</v>
      </c>
      <c r="D214" s="56" t="s">
        <v>3694</v>
      </c>
      <c r="E214" s="56" t="s">
        <v>3697</v>
      </c>
      <c r="F214" s="97">
        <v>879.38</v>
      </c>
      <c r="G214" s="56" t="s">
        <v>2549</v>
      </c>
      <c r="H214" s="56" t="s">
        <v>3470</v>
      </c>
      <c r="I214" s="56" t="s">
        <v>3612</v>
      </c>
      <c r="J214" s="56">
        <v>2019</v>
      </c>
      <c r="K214" s="56" t="s">
        <v>6</v>
      </c>
      <c r="L214" s="56" t="s">
        <v>3686</v>
      </c>
      <c r="M214" s="56"/>
    </row>
    <row r="215" spans="1:13" x14ac:dyDescent="0.25">
      <c r="A215" s="56" t="s">
        <v>1091</v>
      </c>
      <c r="B215" s="56" t="s">
        <v>3691</v>
      </c>
      <c r="C215" s="56" t="s">
        <v>3695</v>
      </c>
      <c r="D215" s="56" t="s">
        <v>3692</v>
      </c>
      <c r="E215" s="56" t="s">
        <v>3697</v>
      </c>
      <c r="F215" s="97">
        <v>867.49</v>
      </c>
      <c r="G215" s="56" t="s">
        <v>2533</v>
      </c>
      <c r="H215" s="56" t="s">
        <v>3467</v>
      </c>
      <c r="I215" s="56" t="s">
        <v>3612</v>
      </c>
      <c r="J215" s="56">
        <v>2019</v>
      </c>
      <c r="K215" s="56" t="s">
        <v>6</v>
      </c>
      <c r="L215" s="56" t="s">
        <v>3686</v>
      </c>
      <c r="M215" s="56"/>
    </row>
    <row r="216" spans="1:13" x14ac:dyDescent="0.25">
      <c r="A216" s="56" t="s">
        <v>1148</v>
      </c>
      <c r="B216" s="56" t="s">
        <v>3691</v>
      </c>
      <c r="C216" s="56" t="s">
        <v>3695</v>
      </c>
      <c r="D216" s="56" t="s">
        <v>3693</v>
      </c>
      <c r="E216" s="56" t="s">
        <v>3697</v>
      </c>
      <c r="F216" s="97">
        <v>867.49</v>
      </c>
      <c r="G216" s="56" t="s">
        <v>2590</v>
      </c>
      <c r="H216" s="56" t="s">
        <v>3467</v>
      </c>
      <c r="I216" s="56" t="s">
        <v>3612</v>
      </c>
      <c r="J216" s="56">
        <v>2019</v>
      </c>
      <c r="K216" s="56" t="s">
        <v>6</v>
      </c>
      <c r="L216" s="56" t="s">
        <v>3686</v>
      </c>
      <c r="M216" s="56"/>
    </row>
    <row r="217" spans="1:13" x14ac:dyDescent="0.25">
      <c r="A217" s="56" t="s">
        <v>1081</v>
      </c>
      <c r="B217" s="56" t="s">
        <v>3691</v>
      </c>
      <c r="C217" s="56" t="s">
        <v>3695</v>
      </c>
      <c r="D217" s="56" t="s">
        <v>3693</v>
      </c>
      <c r="E217" s="56" t="s">
        <v>3697</v>
      </c>
      <c r="F217" s="97">
        <v>1055.26</v>
      </c>
      <c r="G217" s="56" t="s">
        <v>2523</v>
      </c>
      <c r="H217" s="56" t="s">
        <v>3464</v>
      </c>
      <c r="I217" s="56" t="s">
        <v>3612</v>
      </c>
      <c r="J217" s="56">
        <v>2020</v>
      </c>
      <c r="K217" s="56" t="s">
        <v>6</v>
      </c>
      <c r="L217" s="56" t="s">
        <v>3686</v>
      </c>
      <c r="M217" s="56"/>
    </row>
    <row r="218" spans="1:13" x14ac:dyDescent="0.25">
      <c r="A218" s="56" t="s">
        <v>44</v>
      </c>
      <c r="B218" s="56" t="s">
        <v>3691</v>
      </c>
      <c r="C218" s="56" t="s">
        <v>3695</v>
      </c>
      <c r="D218" s="56" t="s">
        <v>3693</v>
      </c>
      <c r="E218" s="56" t="s">
        <v>3697</v>
      </c>
      <c r="F218" s="97">
        <v>499.11</v>
      </c>
      <c r="G218" s="56" t="s">
        <v>1486</v>
      </c>
      <c r="H218" s="56" t="s">
        <v>2917</v>
      </c>
      <c r="I218" s="56" t="s">
        <v>3612</v>
      </c>
      <c r="J218" s="56">
        <v>2018</v>
      </c>
      <c r="K218" s="56" t="s">
        <v>6</v>
      </c>
      <c r="L218" s="56" t="s">
        <v>3686</v>
      </c>
      <c r="M218" s="56" t="s">
        <v>161</v>
      </c>
    </row>
    <row r="219" spans="1:13" x14ac:dyDescent="0.25">
      <c r="A219" s="56" t="s">
        <v>940</v>
      </c>
      <c r="B219" s="56" t="s">
        <v>3691</v>
      </c>
      <c r="C219" s="56" t="s">
        <v>3695</v>
      </c>
      <c r="D219" s="56" t="s">
        <v>3693</v>
      </c>
      <c r="E219" s="56" t="s">
        <v>3697</v>
      </c>
      <c r="F219" s="97">
        <v>1008.41</v>
      </c>
      <c r="G219" s="56" t="s">
        <v>2382</v>
      </c>
      <c r="H219" s="56" t="s">
        <v>2917</v>
      </c>
      <c r="I219" s="56" t="s">
        <v>3612</v>
      </c>
      <c r="J219" s="56">
        <v>2019</v>
      </c>
      <c r="K219" s="56" t="s">
        <v>6</v>
      </c>
      <c r="L219" s="56" t="s">
        <v>3686</v>
      </c>
      <c r="M219" s="56"/>
    </row>
    <row r="220" spans="1:13" x14ac:dyDescent="0.25">
      <c r="A220" s="56" t="s">
        <v>571</v>
      </c>
      <c r="B220" s="56" t="s">
        <v>3691</v>
      </c>
      <c r="C220" s="56" t="s">
        <v>3695</v>
      </c>
      <c r="D220" s="56" t="s">
        <v>3693</v>
      </c>
      <c r="E220" s="56" t="s">
        <v>3697</v>
      </c>
      <c r="F220" s="97">
        <v>1205.18</v>
      </c>
      <c r="G220" s="56" t="s">
        <v>2012</v>
      </c>
      <c r="H220" s="56" t="s">
        <v>3220</v>
      </c>
      <c r="I220" s="56" t="s">
        <v>3612</v>
      </c>
      <c r="J220" s="56">
        <v>2019</v>
      </c>
      <c r="K220" s="56" t="s">
        <v>6</v>
      </c>
      <c r="L220" s="56" t="s">
        <v>3686</v>
      </c>
      <c r="M220" s="56"/>
    </row>
    <row r="221" spans="1:13" x14ac:dyDescent="0.25">
      <c r="A221" s="56" t="s">
        <v>563</v>
      </c>
      <c r="B221" s="56" t="s">
        <v>3691</v>
      </c>
      <c r="C221" s="56" t="s">
        <v>3695</v>
      </c>
      <c r="D221" s="56" t="s">
        <v>3694</v>
      </c>
      <c r="E221" s="56" t="s">
        <v>3697</v>
      </c>
      <c r="F221" s="97">
        <v>1290.98</v>
      </c>
      <c r="G221" s="56" t="s">
        <v>2004</v>
      </c>
      <c r="H221" s="56" t="s">
        <v>3220</v>
      </c>
      <c r="I221" s="56" t="s">
        <v>3612</v>
      </c>
      <c r="J221" s="56">
        <v>2019</v>
      </c>
      <c r="K221" s="56" t="s">
        <v>6</v>
      </c>
      <c r="L221" s="56" t="s">
        <v>3686</v>
      </c>
      <c r="M221" s="56"/>
    </row>
    <row r="222" spans="1:13" x14ac:dyDescent="0.25">
      <c r="A222" s="56" t="s">
        <v>1147</v>
      </c>
      <c r="B222" s="56" t="s">
        <v>3691</v>
      </c>
      <c r="C222" s="56" t="s">
        <v>3695</v>
      </c>
      <c r="D222" s="56" t="s">
        <v>3692</v>
      </c>
      <c r="E222" s="56" t="s">
        <v>3697</v>
      </c>
      <c r="F222" s="97">
        <v>1299.22</v>
      </c>
      <c r="G222" s="56" t="s">
        <v>2589</v>
      </c>
      <c r="H222" s="56" t="s">
        <v>3220</v>
      </c>
      <c r="I222" s="56" t="s">
        <v>3612</v>
      </c>
      <c r="J222" s="56">
        <v>2019</v>
      </c>
      <c r="K222" s="56" t="s">
        <v>6</v>
      </c>
      <c r="L222" s="56" t="s">
        <v>3686</v>
      </c>
      <c r="M222" s="56"/>
    </row>
    <row r="223" spans="1:13" x14ac:dyDescent="0.25">
      <c r="A223" s="56" t="s">
        <v>1151</v>
      </c>
      <c r="B223" s="56" t="s">
        <v>3691</v>
      </c>
      <c r="C223" s="56" t="s">
        <v>3695</v>
      </c>
      <c r="D223" s="56" t="s">
        <v>3693</v>
      </c>
      <c r="E223" s="56" t="s">
        <v>3697</v>
      </c>
      <c r="F223" s="97">
        <v>1299.22</v>
      </c>
      <c r="G223" s="56" t="s">
        <v>2593</v>
      </c>
      <c r="H223" s="56" t="s">
        <v>3220</v>
      </c>
      <c r="I223" s="56" t="s">
        <v>3612</v>
      </c>
      <c r="J223" s="56">
        <v>2019</v>
      </c>
      <c r="K223" s="56" t="s">
        <v>6</v>
      </c>
      <c r="L223" s="56" t="s">
        <v>3686</v>
      </c>
      <c r="M223" s="56"/>
    </row>
    <row r="224" spans="1:13" x14ac:dyDescent="0.25">
      <c r="A224" s="56" t="s">
        <v>1090</v>
      </c>
      <c r="B224" s="56" t="s">
        <v>3691</v>
      </c>
      <c r="C224" s="56" t="s">
        <v>3695</v>
      </c>
      <c r="D224" s="56" t="s">
        <v>3694</v>
      </c>
      <c r="E224" s="56" t="s">
        <v>3697</v>
      </c>
      <c r="F224" s="97">
        <v>1319.08</v>
      </c>
      <c r="G224" s="56" t="s">
        <v>2532</v>
      </c>
      <c r="H224" s="56" t="s">
        <v>3220</v>
      </c>
      <c r="I224" s="56" t="s">
        <v>3612</v>
      </c>
      <c r="J224" s="56">
        <v>2019</v>
      </c>
      <c r="K224" s="56" t="s">
        <v>6</v>
      </c>
      <c r="L224" s="56" t="s">
        <v>3686</v>
      </c>
      <c r="M224" s="56"/>
    </row>
    <row r="225" spans="1:13" x14ac:dyDescent="0.25">
      <c r="A225" s="56" t="s">
        <v>1154</v>
      </c>
      <c r="B225" s="56" t="s">
        <v>3691</v>
      </c>
      <c r="C225" s="56" t="s">
        <v>3695</v>
      </c>
      <c r="D225" s="56" t="s">
        <v>3694</v>
      </c>
      <c r="E225" s="56" t="s">
        <v>3697</v>
      </c>
      <c r="F225" s="97">
        <v>1331.57</v>
      </c>
      <c r="G225" s="56" t="s">
        <v>2596</v>
      </c>
      <c r="H225" s="56" t="s">
        <v>3220</v>
      </c>
      <c r="I225" s="56" t="s">
        <v>3612</v>
      </c>
      <c r="J225" s="56">
        <v>2019</v>
      </c>
      <c r="K225" s="56" t="s">
        <v>6</v>
      </c>
      <c r="L225" s="56" t="s">
        <v>3686</v>
      </c>
      <c r="M225" s="56"/>
    </row>
    <row r="226" spans="1:13" x14ac:dyDescent="0.25">
      <c r="A226" s="56" t="s">
        <v>1166</v>
      </c>
      <c r="B226" s="56" t="s">
        <v>3691</v>
      </c>
      <c r="C226" s="56" t="s">
        <v>3695</v>
      </c>
      <c r="D226" s="56" t="s">
        <v>3693</v>
      </c>
      <c r="E226" s="56" t="s">
        <v>3697</v>
      </c>
      <c r="F226" s="97">
        <v>1331.57</v>
      </c>
      <c r="G226" s="56" t="s">
        <v>2608</v>
      </c>
      <c r="H226" s="56" t="s">
        <v>3220</v>
      </c>
      <c r="I226" s="56" t="s">
        <v>3612</v>
      </c>
      <c r="J226" s="56">
        <v>2019</v>
      </c>
      <c r="K226" s="56" t="s">
        <v>6</v>
      </c>
      <c r="L226" s="56" t="s">
        <v>3686</v>
      </c>
      <c r="M226" s="56"/>
    </row>
    <row r="227" spans="1:13" x14ac:dyDescent="0.25">
      <c r="A227" s="56" t="s">
        <v>1136</v>
      </c>
      <c r="B227" s="56" t="s">
        <v>3691</v>
      </c>
      <c r="C227" s="56" t="s">
        <v>3695</v>
      </c>
      <c r="D227" s="56" t="s">
        <v>3694</v>
      </c>
      <c r="E227" s="56" t="s">
        <v>3697</v>
      </c>
      <c r="F227" s="97">
        <v>1331.57</v>
      </c>
      <c r="G227" s="56" t="s">
        <v>2578</v>
      </c>
      <c r="H227" s="56" t="s">
        <v>3220</v>
      </c>
      <c r="I227" s="56" t="s">
        <v>3612</v>
      </c>
      <c r="J227" s="56">
        <v>2019</v>
      </c>
      <c r="K227" s="56" t="s">
        <v>6</v>
      </c>
      <c r="L227" s="56" t="s">
        <v>3686</v>
      </c>
      <c r="M227" s="56"/>
    </row>
    <row r="228" spans="1:13" x14ac:dyDescent="0.25">
      <c r="A228" s="56" t="s">
        <v>573</v>
      </c>
      <c r="B228" s="56" t="s">
        <v>3691</v>
      </c>
      <c r="C228" s="56" t="s">
        <v>3695</v>
      </c>
      <c r="D228" s="56" t="s">
        <v>3694</v>
      </c>
      <c r="E228" s="56" t="s">
        <v>3697</v>
      </c>
      <c r="F228" s="97">
        <v>701.1</v>
      </c>
      <c r="G228" s="56" t="s">
        <v>2014</v>
      </c>
      <c r="H228" s="56" t="s">
        <v>3225</v>
      </c>
      <c r="I228" s="56" t="s">
        <v>3612</v>
      </c>
      <c r="J228" s="56">
        <v>2019</v>
      </c>
      <c r="K228" s="56" t="s">
        <v>6</v>
      </c>
      <c r="L228" s="56" t="s">
        <v>3686</v>
      </c>
      <c r="M228" s="56"/>
    </row>
    <row r="229" spans="1:13" x14ac:dyDescent="0.25">
      <c r="A229" s="56" t="s">
        <v>1135</v>
      </c>
      <c r="B229" s="56" t="s">
        <v>3691</v>
      </c>
      <c r="C229" s="56" t="s">
        <v>3695</v>
      </c>
      <c r="D229" s="56" t="s">
        <v>3694</v>
      </c>
      <c r="E229" s="56" t="s">
        <v>3697</v>
      </c>
      <c r="F229" s="97">
        <v>1020.87</v>
      </c>
      <c r="G229" s="56" t="s">
        <v>2577</v>
      </c>
      <c r="H229" s="56" t="s">
        <v>3225</v>
      </c>
      <c r="I229" s="56" t="s">
        <v>3612</v>
      </c>
      <c r="J229" s="56">
        <v>2019</v>
      </c>
      <c r="K229" s="56" t="s">
        <v>6</v>
      </c>
      <c r="L229" s="56" t="s">
        <v>3686</v>
      </c>
      <c r="M229" s="56"/>
    </row>
    <row r="230" spans="1:13" x14ac:dyDescent="0.25">
      <c r="A230" s="56" t="s">
        <v>196</v>
      </c>
      <c r="B230" s="56" t="s">
        <v>3691</v>
      </c>
      <c r="C230" s="56" t="s">
        <v>3695</v>
      </c>
      <c r="D230" s="56" t="s">
        <v>3694</v>
      </c>
      <c r="E230" s="56" t="s">
        <v>3697</v>
      </c>
      <c r="F230" s="97">
        <v>329.02</v>
      </c>
      <c r="G230" s="56" t="s">
        <v>1636</v>
      </c>
      <c r="H230" s="56" t="s">
        <v>3019</v>
      </c>
      <c r="I230" s="56" t="s">
        <v>3612</v>
      </c>
      <c r="J230" s="56">
        <v>2018</v>
      </c>
      <c r="K230" s="56" t="s">
        <v>6</v>
      </c>
      <c r="L230" s="56" t="s">
        <v>3686</v>
      </c>
      <c r="M230" s="56" t="s">
        <v>161</v>
      </c>
    </row>
    <row r="231" spans="1:13" x14ac:dyDescent="0.25">
      <c r="A231" s="56" t="s">
        <v>1124</v>
      </c>
      <c r="B231" s="56" t="s">
        <v>3691</v>
      </c>
      <c r="C231" s="56" t="s">
        <v>3695</v>
      </c>
      <c r="D231" s="56" t="s">
        <v>3693</v>
      </c>
      <c r="E231" s="56" t="s">
        <v>3697</v>
      </c>
      <c r="F231" s="97">
        <v>945.34</v>
      </c>
      <c r="G231" s="56" t="s">
        <v>2566</v>
      </c>
      <c r="H231" s="56" t="s">
        <v>3473</v>
      </c>
      <c r="I231" s="56" t="s">
        <v>3612</v>
      </c>
      <c r="J231" s="56">
        <v>2019</v>
      </c>
      <c r="K231" s="56" t="s">
        <v>6</v>
      </c>
      <c r="L231" s="56" t="s">
        <v>3686</v>
      </c>
      <c r="M231" s="56"/>
    </row>
    <row r="232" spans="1:13" x14ac:dyDescent="0.25">
      <c r="A232" s="56" t="s">
        <v>1074</v>
      </c>
      <c r="B232" s="56" t="s">
        <v>3691</v>
      </c>
      <c r="C232" s="56" t="s">
        <v>3695</v>
      </c>
      <c r="D232" s="56" t="s">
        <v>3693</v>
      </c>
      <c r="E232" s="56" t="s">
        <v>3697</v>
      </c>
      <c r="F232" s="97">
        <v>812.6</v>
      </c>
      <c r="G232" s="56" t="s">
        <v>2516</v>
      </c>
      <c r="H232" s="56" t="s">
        <v>3462</v>
      </c>
      <c r="I232" s="56" t="s">
        <v>3612</v>
      </c>
      <c r="J232" s="56">
        <v>2019</v>
      </c>
      <c r="K232" s="56" t="s">
        <v>6</v>
      </c>
      <c r="L232" s="56" t="s">
        <v>3686</v>
      </c>
      <c r="M232" s="56"/>
    </row>
    <row r="233" spans="1:13" x14ac:dyDescent="0.25">
      <c r="A233" s="56" t="s">
        <v>1150</v>
      </c>
      <c r="B233" s="56" t="s">
        <v>3691</v>
      </c>
      <c r="C233" s="56" t="s">
        <v>3695</v>
      </c>
      <c r="D233" s="56" t="s">
        <v>3693</v>
      </c>
      <c r="E233" s="56" t="s">
        <v>3697</v>
      </c>
      <c r="F233" s="97">
        <v>975.43</v>
      </c>
      <c r="G233" s="56" t="s">
        <v>2592</v>
      </c>
      <c r="H233" s="56" t="s">
        <v>3462</v>
      </c>
      <c r="I233" s="56" t="s">
        <v>3612</v>
      </c>
      <c r="J233" s="56">
        <v>2019</v>
      </c>
      <c r="K233" s="56" t="s">
        <v>6</v>
      </c>
      <c r="L233" s="56" t="s">
        <v>3686</v>
      </c>
      <c r="M233" s="56"/>
    </row>
    <row r="234" spans="1:13" x14ac:dyDescent="0.25">
      <c r="A234" s="56" t="s">
        <v>1097</v>
      </c>
      <c r="B234" s="56" t="s">
        <v>3691</v>
      </c>
      <c r="C234" s="56" t="s">
        <v>3695</v>
      </c>
      <c r="D234" s="56" t="s">
        <v>3693</v>
      </c>
      <c r="E234" s="56" t="s">
        <v>3697</v>
      </c>
      <c r="F234" s="97">
        <v>1363.04</v>
      </c>
      <c r="G234" s="56" t="s">
        <v>2539</v>
      </c>
      <c r="H234" s="56" t="s">
        <v>3462</v>
      </c>
      <c r="I234" s="56" t="s">
        <v>3612</v>
      </c>
      <c r="J234" s="56">
        <v>2019</v>
      </c>
      <c r="K234" s="56" t="s">
        <v>6</v>
      </c>
      <c r="L234" s="56" t="s">
        <v>3686</v>
      </c>
      <c r="M234" s="56"/>
    </row>
    <row r="235" spans="1:13" x14ac:dyDescent="0.25">
      <c r="A235" s="56" t="s">
        <v>1096</v>
      </c>
      <c r="B235" s="56" t="s">
        <v>3691</v>
      </c>
      <c r="C235" s="56" t="s">
        <v>3695</v>
      </c>
      <c r="D235" s="56" t="s">
        <v>3693</v>
      </c>
      <c r="E235" s="56" t="s">
        <v>3697</v>
      </c>
      <c r="F235" s="97">
        <v>1558.26</v>
      </c>
      <c r="G235" s="56" t="s">
        <v>2538</v>
      </c>
      <c r="H235" s="56" t="s">
        <v>3462</v>
      </c>
      <c r="I235" s="56" t="s">
        <v>3612</v>
      </c>
      <c r="J235" s="56">
        <v>2019</v>
      </c>
      <c r="K235" s="56" t="s">
        <v>6</v>
      </c>
      <c r="L235" s="56" t="s">
        <v>3686</v>
      </c>
      <c r="M235" s="56"/>
    </row>
    <row r="236" spans="1:13" x14ac:dyDescent="0.25">
      <c r="A236" s="56" t="s">
        <v>1122</v>
      </c>
      <c r="B236" s="56" t="s">
        <v>3691</v>
      </c>
      <c r="C236" s="56" t="s">
        <v>3695</v>
      </c>
      <c r="D236" s="56" t="s">
        <v>3693</v>
      </c>
      <c r="E236" s="56" t="s">
        <v>3697</v>
      </c>
      <c r="F236" s="97">
        <v>1582.89</v>
      </c>
      <c r="G236" s="56" t="s">
        <v>2564</v>
      </c>
      <c r="H236" s="56" t="s">
        <v>3462</v>
      </c>
      <c r="I236" s="56" t="s">
        <v>3612</v>
      </c>
      <c r="J236" s="56">
        <v>2019</v>
      </c>
      <c r="K236" s="56" t="s">
        <v>6</v>
      </c>
      <c r="L236" s="56" t="s">
        <v>3686</v>
      </c>
      <c r="M236" s="56"/>
    </row>
    <row r="237" spans="1:13" x14ac:dyDescent="0.25">
      <c r="A237" s="56" t="s">
        <v>1123</v>
      </c>
      <c r="B237" s="56" t="s">
        <v>3691</v>
      </c>
      <c r="C237" s="56" t="s">
        <v>3695</v>
      </c>
      <c r="D237" s="56" t="s">
        <v>3693</v>
      </c>
      <c r="E237" s="56" t="s">
        <v>3697</v>
      </c>
      <c r="F237" s="97">
        <v>1582.89</v>
      </c>
      <c r="G237" s="56" t="s">
        <v>2565</v>
      </c>
      <c r="H237" s="56" t="s">
        <v>3462</v>
      </c>
      <c r="I237" s="56" t="s">
        <v>3612</v>
      </c>
      <c r="J237" s="56">
        <v>2019</v>
      </c>
      <c r="K237" s="56" t="s">
        <v>6</v>
      </c>
      <c r="L237" s="56" t="s">
        <v>3686</v>
      </c>
      <c r="M237" s="56"/>
    </row>
    <row r="238" spans="1:13" x14ac:dyDescent="0.25">
      <c r="A238" s="56" t="s">
        <v>1089</v>
      </c>
      <c r="B238" s="56" t="s">
        <v>3691</v>
      </c>
      <c r="C238" s="56" t="s">
        <v>3695</v>
      </c>
      <c r="D238" s="56" t="s">
        <v>3693</v>
      </c>
      <c r="E238" s="56" t="s">
        <v>3697</v>
      </c>
      <c r="F238" s="97">
        <v>1582.89</v>
      </c>
      <c r="G238" s="56" t="s">
        <v>2531</v>
      </c>
      <c r="H238" s="56" t="s">
        <v>3462</v>
      </c>
      <c r="I238" s="56" t="s">
        <v>3612</v>
      </c>
      <c r="J238" s="56">
        <v>2019</v>
      </c>
      <c r="K238" s="56" t="s">
        <v>6</v>
      </c>
      <c r="L238" s="56" t="s">
        <v>3686</v>
      </c>
      <c r="M238" s="56"/>
    </row>
    <row r="239" spans="1:13" x14ac:dyDescent="0.25">
      <c r="A239" s="56" t="s">
        <v>1157</v>
      </c>
      <c r="B239" s="56" t="s">
        <v>3691</v>
      </c>
      <c r="C239" s="56" t="s">
        <v>3695</v>
      </c>
      <c r="D239" s="56" t="s">
        <v>3693</v>
      </c>
      <c r="E239" s="56" t="s">
        <v>3697</v>
      </c>
      <c r="F239" s="97">
        <v>1597.88</v>
      </c>
      <c r="G239" s="56" t="s">
        <v>2599</v>
      </c>
      <c r="H239" s="56" t="s">
        <v>3462</v>
      </c>
      <c r="I239" s="56" t="s">
        <v>3612</v>
      </c>
      <c r="J239" s="56">
        <v>2019</v>
      </c>
      <c r="K239" s="56" t="s">
        <v>6</v>
      </c>
      <c r="L239" s="56" t="s">
        <v>3686</v>
      </c>
      <c r="M239" s="56"/>
    </row>
    <row r="240" spans="1:13" x14ac:dyDescent="0.25">
      <c r="A240" s="56" t="s">
        <v>1143</v>
      </c>
      <c r="B240" s="56" t="s">
        <v>3691</v>
      </c>
      <c r="C240" s="56" t="s">
        <v>3695</v>
      </c>
      <c r="D240" s="56" t="s">
        <v>3693</v>
      </c>
      <c r="E240" s="56" t="s">
        <v>3697</v>
      </c>
      <c r="F240" s="97">
        <v>1597.88</v>
      </c>
      <c r="G240" s="56" t="s">
        <v>2585</v>
      </c>
      <c r="H240" s="56" t="s">
        <v>3462</v>
      </c>
      <c r="I240" s="56" t="s">
        <v>3612</v>
      </c>
      <c r="J240" s="56">
        <v>2019</v>
      </c>
      <c r="K240" s="56" t="s">
        <v>6</v>
      </c>
      <c r="L240" s="56" t="s">
        <v>3686</v>
      </c>
      <c r="M240" s="56"/>
    </row>
    <row r="241" spans="1:13" x14ac:dyDescent="0.25">
      <c r="A241" s="56" t="s">
        <v>611</v>
      </c>
      <c r="B241" s="56" t="s">
        <v>3691</v>
      </c>
      <c r="C241" s="56" t="s">
        <v>3695</v>
      </c>
      <c r="D241" s="56" t="s">
        <v>3693</v>
      </c>
      <c r="E241" s="56" t="s">
        <v>3697</v>
      </c>
      <c r="F241" s="97">
        <v>1274.25</v>
      </c>
      <c r="G241" s="56" t="s">
        <v>2053</v>
      </c>
      <c r="H241" s="56" t="s">
        <v>3250</v>
      </c>
      <c r="I241" s="56" t="s">
        <v>3612</v>
      </c>
      <c r="J241" s="56">
        <v>2019</v>
      </c>
      <c r="K241" s="56" t="s">
        <v>6</v>
      </c>
      <c r="L241" s="56" t="s">
        <v>3686</v>
      </c>
      <c r="M241" s="56" t="s">
        <v>161</v>
      </c>
    </row>
    <row r="242" spans="1:13" x14ac:dyDescent="0.25">
      <c r="A242" s="56" t="s">
        <v>1092</v>
      </c>
      <c r="B242" s="56" t="s">
        <v>3691</v>
      </c>
      <c r="C242" s="56" t="s">
        <v>3695</v>
      </c>
      <c r="D242" s="56" t="s">
        <v>3693</v>
      </c>
      <c r="E242" s="56" t="s">
        <v>3697</v>
      </c>
      <c r="F242" s="97">
        <v>1198.1600000000001</v>
      </c>
      <c r="G242" s="56" t="s">
        <v>2534</v>
      </c>
      <c r="H242" s="56" t="s">
        <v>3340</v>
      </c>
      <c r="I242" s="56" t="s">
        <v>3612</v>
      </c>
      <c r="J242" s="56">
        <v>2019</v>
      </c>
      <c r="K242" s="56" t="s">
        <v>6</v>
      </c>
      <c r="L242" s="56" t="s">
        <v>3686</v>
      </c>
      <c r="M242" s="56"/>
    </row>
    <row r="243" spans="1:13" x14ac:dyDescent="0.25">
      <c r="A243" s="56" t="s">
        <v>797</v>
      </c>
      <c r="B243" s="56" t="s">
        <v>3691</v>
      </c>
      <c r="C243" s="56" t="s">
        <v>3695</v>
      </c>
      <c r="D243" s="56" t="s">
        <v>3693</v>
      </c>
      <c r="E243" s="56" t="s">
        <v>3697</v>
      </c>
      <c r="F243" s="97">
        <v>1291.23</v>
      </c>
      <c r="G243" s="56" t="s">
        <v>2239</v>
      </c>
      <c r="H243" s="56" t="s">
        <v>3340</v>
      </c>
      <c r="I243" s="56" t="s">
        <v>3612</v>
      </c>
      <c r="J243" s="56">
        <v>2019</v>
      </c>
      <c r="K243" s="56" t="s">
        <v>6</v>
      </c>
      <c r="L243" s="56" t="s">
        <v>3686</v>
      </c>
      <c r="M243" s="56" t="s">
        <v>161</v>
      </c>
    </row>
    <row r="244" spans="1:13" x14ac:dyDescent="0.25">
      <c r="A244" s="56" t="s">
        <v>1137</v>
      </c>
      <c r="B244" s="56" t="s">
        <v>3691</v>
      </c>
      <c r="C244" s="56" t="s">
        <v>3695</v>
      </c>
      <c r="D244" s="56" t="s">
        <v>3693</v>
      </c>
      <c r="E244" s="56" t="s">
        <v>3697</v>
      </c>
      <c r="F244" s="97">
        <v>1431.45</v>
      </c>
      <c r="G244" s="56" t="s">
        <v>2579</v>
      </c>
      <c r="H244" s="56" t="s">
        <v>3340</v>
      </c>
      <c r="I244" s="56" t="s">
        <v>3612</v>
      </c>
      <c r="J244" s="56">
        <v>2019</v>
      </c>
      <c r="K244" s="56" t="s">
        <v>6</v>
      </c>
      <c r="L244" s="56" t="s">
        <v>3686</v>
      </c>
      <c r="M244" s="56"/>
    </row>
    <row r="245" spans="1:13" x14ac:dyDescent="0.25">
      <c r="A245" s="56" t="s">
        <v>1102</v>
      </c>
      <c r="B245" s="56" t="s">
        <v>3691</v>
      </c>
      <c r="C245" s="56" t="s">
        <v>3695</v>
      </c>
      <c r="D245" s="56" t="s">
        <v>3693</v>
      </c>
      <c r="E245" s="56" t="s">
        <v>3697</v>
      </c>
      <c r="F245" s="97">
        <v>1558.26</v>
      </c>
      <c r="G245" s="56" t="s">
        <v>2544</v>
      </c>
      <c r="H245" s="56" t="s">
        <v>3340</v>
      </c>
      <c r="I245" s="56" t="s">
        <v>3612</v>
      </c>
      <c r="J245" s="56">
        <v>2019</v>
      </c>
      <c r="K245" s="56" t="s">
        <v>6</v>
      </c>
      <c r="L245" s="56" t="s">
        <v>3686</v>
      </c>
      <c r="M245" s="56"/>
    </row>
    <row r="246" spans="1:13" x14ac:dyDescent="0.25">
      <c r="A246" s="56" t="s">
        <v>1118</v>
      </c>
      <c r="B246" s="56" t="s">
        <v>3691</v>
      </c>
      <c r="C246" s="56" t="s">
        <v>3695</v>
      </c>
      <c r="D246" s="56" t="s">
        <v>3693</v>
      </c>
      <c r="E246" s="56" t="s">
        <v>3697</v>
      </c>
      <c r="F246" s="97">
        <v>1558.26</v>
      </c>
      <c r="G246" s="56" t="s">
        <v>2560</v>
      </c>
      <c r="H246" s="56" t="s">
        <v>3340</v>
      </c>
      <c r="I246" s="56" t="s">
        <v>3612</v>
      </c>
      <c r="J246" s="56">
        <v>2019</v>
      </c>
      <c r="K246" s="56" t="s">
        <v>6</v>
      </c>
      <c r="L246" s="56" t="s">
        <v>3686</v>
      </c>
      <c r="M246" s="56"/>
    </row>
    <row r="247" spans="1:13" x14ac:dyDescent="0.25">
      <c r="A247" s="56" t="s">
        <v>1149</v>
      </c>
      <c r="B247" s="56" t="s">
        <v>3691</v>
      </c>
      <c r="C247" s="56" t="s">
        <v>3695</v>
      </c>
      <c r="D247" s="56" t="s">
        <v>3693</v>
      </c>
      <c r="E247" s="56" t="s">
        <v>3697</v>
      </c>
      <c r="F247" s="97">
        <v>1558.26</v>
      </c>
      <c r="G247" s="56" t="s">
        <v>2591</v>
      </c>
      <c r="H247" s="56" t="s">
        <v>3340</v>
      </c>
      <c r="I247" s="56" t="s">
        <v>3612</v>
      </c>
      <c r="J247" s="56">
        <v>2019</v>
      </c>
      <c r="K247" s="56" t="s">
        <v>6</v>
      </c>
      <c r="L247" s="56" t="s">
        <v>3686</v>
      </c>
      <c r="M247" s="56"/>
    </row>
    <row r="248" spans="1:13" x14ac:dyDescent="0.25">
      <c r="A248" s="56" t="s">
        <v>1161</v>
      </c>
      <c r="B248" s="56" t="s">
        <v>3691</v>
      </c>
      <c r="C248" s="56" t="s">
        <v>3695</v>
      </c>
      <c r="D248" s="56" t="s">
        <v>3693</v>
      </c>
      <c r="E248" s="56" t="s">
        <v>3697</v>
      </c>
      <c r="F248" s="97">
        <v>1597.88</v>
      </c>
      <c r="G248" s="56" t="s">
        <v>2603</v>
      </c>
      <c r="H248" s="56" t="s">
        <v>3340</v>
      </c>
      <c r="I248" s="56" t="s">
        <v>3612</v>
      </c>
      <c r="J248" s="56">
        <v>2019</v>
      </c>
      <c r="K248" s="56" t="s">
        <v>6</v>
      </c>
      <c r="L248" s="56" t="s">
        <v>3686</v>
      </c>
      <c r="M248" s="56"/>
    </row>
    <row r="249" spans="1:13" x14ac:dyDescent="0.25">
      <c r="A249" s="56" t="s">
        <v>1145</v>
      </c>
      <c r="B249" s="56" t="s">
        <v>3691</v>
      </c>
      <c r="C249" s="56" t="s">
        <v>3695</v>
      </c>
      <c r="D249" s="56" t="s">
        <v>3694</v>
      </c>
      <c r="E249" s="56" t="s">
        <v>3697</v>
      </c>
      <c r="F249" s="97">
        <v>1212.8699999999999</v>
      </c>
      <c r="G249" s="56" t="s">
        <v>2587</v>
      </c>
      <c r="H249" s="56" t="s">
        <v>3476</v>
      </c>
      <c r="I249" s="56" t="s">
        <v>3612</v>
      </c>
      <c r="J249" s="56">
        <v>2019</v>
      </c>
      <c r="K249" s="56" t="s">
        <v>6</v>
      </c>
      <c r="L249" s="56" t="s">
        <v>3686</v>
      </c>
      <c r="M249" s="56"/>
    </row>
    <row r="250" spans="1:13" x14ac:dyDescent="0.25">
      <c r="A250" s="56" t="s">
        <v>1139</v>
      </c>
      <c r="B250" s="56" t="s">
        <v>3691</v>
      </c>
      <c r="C250" s="56" t="s">
        <v>3695</v>
      </c>
      <c r="D250" s="56" t="s">
        <v>3694</v>
      </c>
      <c r="E250" s="56" t="s">
        <v>3697</v>
      </c>
      <c r="F250" s="97">
        <v>887.72</v>
      </c>
      <c r="G250" s="56" t="s">
        <v>2581</v>
      </c>
      <c r="H250" s="56" t="s">
        <v>3475</v>
      </c>
      <c r="I250" s="56" t="s">
        <v>3612</v>
      </c>
      <c r="J250" s="56">
        <v>2019</v>
      </c>
      <c r="K250" s="56" t="s">
        <v>6</v>
      </c>
      <c r="L250" s="56" t="s">
        <v>3686</v>
      </c>
      <c r="M250" s="56"/>
    </row>
    <row r="251" spans="1:13" x14ac:dyDescent="0.25">
      <c r="A251" s="56" t="s">
        <v>569</v>
      </c>
      <c r="B251" s="56" t="s">
        <v>3691</v>
      </c>
      <c r="C251" s="56" t="s">
        <v>3695</v>
      </c>
      <c r="D251" s="56" t="s">
        <v>3694</v>
      </c>
      <c r="E251" s="56" t="s">
        <v>3697</v>
      </c>
      <c r="F251" s="97">
        <v>1290.98</v>
      </c>
      <c r="G251" s="56" t="s">
        <v>2010</v>
      </c>
      <c r="H251" s="56" t="s">
        <v>3223</v>
      </c>
      <c r="I251" s="56" t="s">
        <v>3612</v>
      </c>
      <c r="J251" s="56">
        <v>2019</v>
      </c>
      <c r="K251" s="56" t="s">
        <v>6</v>
      </c>
      <c r="L251" s="56" t="s">
        <v>3686</v>
      </c>
      <c r="M251" s="56"/>
    </row>
    <row r="252" spans="1:13" x14ac:dyDescent="0.25">
      <c r="A252" s="56" t="s">
        <v>568</v>
      </c>
      <c r="B252" s="56" t="s">
        <v>3691</v>
      </c>
      <c r="C252" s="56" t="s">
        <v>3695</v>
      </c>
      <c r="D252" s="56" t="s">
        <v>3693</v>
      </c>
      <c r="E252" s="56" t="s">
        <v>3697</v>
      </c>
      <c r="F252" s="97">
        <v>1258.8</v>
      </c>
      <c r="G252" s="56" t="s">
        <v>2009</v>
      </c>
      <c r="H252" s="56" t="s">
        <v>3222</v>
      </c>
      <c r="I252" s="56" t="s">
        <v>3612</v>
      </c>
      <c r="J252" s="56">
        <v>2019</v>
      </c>
      <c r="K252" s="56" t="s">
        <v>6</v>
      </c>
      <c r="L252" s="56" t="s">
        <v>3686</v>
      </c>
      <c r="M252" s="56"/>
    </row>
    <row r="253" spans="1:13" x14ac:dyDescent="0.25">
      <c r="A253" s="56" t="s">
        <v>122</v>
      </c>
      <c r="B253" s="56" t="s">
        <v>3691</v>
      </c>
      <c r="C253" s="56" t="s">
        <v>3695</v>
      </c>
      <c r="D253" s="56" t="s">
        <v>3694</v>
      </c>
      <c r="E253" s="56" t="s">
        <v>3697</v>
      </c>
      <c r="F253" s="97">
        <v>340.06</v>
      </c>
      <c r="G253" s="56" t="s">
        <v>1564</v>
      </c>
      <c r="H253" s="56" t="s">
        <v>2916</v>
      </c>
      <c r="I253" s="56" t="s">
        <v>3612</v>
      </c>
      <c r="J253" s="56">
        <v>2017</v>
      </c>
      <c r="K253" s="56" t="s">
        <v>6</v>
      </c>
      <c r="L253" s="56" t="s">
        <v>3686</v>
      </c>
      <c r="M253" s="56"/>
    </row>
    <row r="254" spans="1:13" x14ac:dyDescent="0.25">
      <c r="A254" s="56" t="s">
        <v>43</v>
      </c>
      <c r="B254" s="56" t="s">
        <v>3691</v>
      </c>
      <c r="C254" s="56" t="s">
        <v>3695</v>
      </c>
      <c r="D254" s="56" t="s">
        <v>3693</v>
      </c>
      <c r="E254" s="56" t="s">
        <v>3697</v>
      </c>
      <c r="F254" s="97">
        <v>432.93</v>
      </c>
      <c r="G254" s="56" t="s">
        <v>1485</v>
      </c>
      <c r="H254" s="56" t="s">
        <v>2916</v>
      </c>
      <c r="I254" s="56" t="s">
        <v>3612</v>
      </c>
      <c r="J254" s="56">
        <v>2018</v>
      </c>
      <c r="K254" s="56" t="s">
        <v>6</v>
      </c>
      <c r="L254" s="56" t="s">
        <v>3686</v>
      </c>
      <c r="M254" s="56" t="s">
        <v>161</v>
      </c>
    </row>
    <row r="255" spans="1:13" x14ac:dyDescent="0.25">
      <c r="A255" s="56" t="s">
        <v>184</v>
      </c>
      <c r="B255" s="56" t="s">
        <v>3691</v>
      </c>
      <c r="C255" s="56" t="s">
        <v>3695</v>
      </c>
      <c r="D255" s="56" t="s">
        <v>3694</v>
      </c>
      <c r="E255" s="56" t="s">
        <v>3697</v>
      </c>
      <c r="F255" s="97">
        <v>437.23</v>
      </c>
      <c r="G255" s="56" t="s">
        <v>1624</v>
      </c>
      <c r="H255" s="56" t="s">
        <v>2916</v>
      </c>
      <c r="I255" s="56" t="s">
        <v>3612</v>
      </c>
      <c r="J255" s="56">
        <v>2019</v>
      </c>
      <c r="K255" s="56" t="s">
        <v>6</v>
      </c>
      <c r="L255" s="56" t="s">
        <v>3686</v>
      </c>
      <c r="M255" s="56" t="s">
        <v>161</v>
      </c>
    </row>
    <row r="256" spans="1:13" x14ac:dyDescent="0.25">
      <c r="A256" s="56" t="s">
        <v>1101</v>
      </c>
      <c r="B256" s="56" t="s">
        <v>3691</v>
      </c>
      <c r="C256" s="56" t="s">
        <v>3695</v>
      </c>
      <c r="D256" s="56" t="s">
        <v>3694</v>
      </c>
      <c r="E256" s="56" t="s">
        <v>3697</v>
      </c>
      <c r="F256" s="97">
        <v>879.38</v>
      </c>
      <c r="G256" s="56" t="s">
        <v>2543</v>
      </c>
      <c r="H256" s="56" t="s">
        <v>2916</v>
      </c>
      <c r="I256" s="56" t="s">
        <v>3612</v>
      </c>
      <c r="J256" s="56">
        <v>2019</v>
      </c>
      <c r="K256" s="56" t="s">
        <v>6</v>
      </c>
      <c r="L256" s="56" t="s">
        <v>3686</v>
      </c>
      <c r="M256" s="56"/>
    </row>
    <row r="257" spans="1:13" x14ac:dyDescent="0.25">
      <c r="A257" s="56" t="s">
        <v>1117</v>
      </c>
      <c r="B257" s="56" t="s">
        <v>3691</v>
      </c>
      <c r="C257" s="56" t="s">
        <v>3695</v>
      </c>
      <c r="D257" s="56" t="s">
        <v>3693</v>
      </c>
      <c r="E257" s="56" t="s">
        <v>3697</v>
      </c>
      <c r="F257" s="97">
        <v>867.49</v>
      </c>
      <c r="G257" s="56" t="s">
        <v>2559</v>
      </c>
      <c r="H257" s="56" t="s">
        <v>3474</v>
      </c>
      <c r="I257" s="56" t="s">
        <v>3612</v>
      </c>
      <c r="J257" s="56">
        <v>2019</v>
      </c>
      <c r="K257" s="56" t="s">
        <v>6</v>
      </c>
      <c r="L257" s="56" t="s">
        <v>3686</v>
      </c>
      <c r="M257" s="56"/>
    </row>
    <row r="258" spans="1:13" x14ac:dyDescent="0.25">
      <c r="A258" s="56" t="s">
        <v>1120</v>
      </c>
      <c r="B258" s="56" t="s">
        <v>3691</v>
      </c>
      <c r="C258" s="56" t="s">
        <v>3695</v>
      </c>
      <c r="D258" s="56" t="s">
        <v>3693</v>
      </c>
      <c r="E258" s="56" t="s">
        <v>3697</v>
      </c>
      <c r="F258" s="97">
        <v>867.49</v>
      </c>
      <c r="G258" s="56" t="s">
        <v>2562</v>
      </c>
      <c r="H258" s="56" t="s">
        <v>3474</v>
      </c>
      <c r="I258" s="56" t="s">
        <v>3612</v>
      </c>
      <c r="J258" s="56">
        <v>2019</v>
      </c>
      <c r="K258" s="56" t="s">
        <v>6</v>
      </c>
      <c r="L258" s="56" t="s">
        <v>3686</v>
      </c>
      <c r="M258" s="56"/>
    </row>
    <row r="259" spans="1:13" x14ac:dyDescent="0.25">
      <c r="A259" s="56" t="s">
        <v>1134</v>
      </c>
      <c r="B259" s="56" t="s">
        <v>3691</v>
      </c>
      <c r="C259" s="56" t="s">
        <v>3695</v>
      </c>
      <c r="D259" s="56" t="s">
        <v>3693</v>
      </c>
      <c r="E259" s="56" t="s">
        <v>3697</v>
      </c>
      <c r="F259" s="97">
        <v>1065.27</v>
      </c>
      <c r="G259" s="56" t="s">
        <v>2576</v>
      </c>
      <c r="H259" s="56" t="s">
        <v>3474</v>
      </c>
      <c r="I259" s="56" t="s">
        <v>3612</v>
      </c>
      <c r="J259" s="56">
        <v>2019</v>
      </c>
      <c r="K259" s="56" t="s">
        <v>6</v>
      </c>
      <c r="L259" s="56" t="s">
        <v>3686</v>
      </c>
      <c r="M259" s="56"/>
    </row>
    <row r="260" spans="1:13" x14ac:dyDescent="0.25">
      <c r="A260" s="56" t="s">
        <v>117</v>
      </c>
      <c r="B260" s="56" t="s">
        <v>3691</v>
      </c>
      <c r="C260" s="56" t="s">
        <v>3695</v>
      </c>
      <c r="D260" s="56" t="s">
        <v>3694</v>
      </c>
      <c r="E260" s="56" t="s">
        <v>3697</v>
      </c>
      <c r="F260" s="97">
        <v>1417.43</v>
      </c>
      <c r="G260" s="56" t="s">
        <v>1559</v>
      </c>
      <c r="H260" s="56" t="s">
        <v>2926</v>
      </c>
      <c r="I260" s="56" t="s">
        <v>3612</v>
      </c>
      <c r="J260" s="56">
        <v>2017</v>
      </c>
      <c r="K260" s="56" t="s">
        <v>6</v>
      </c>
      <c r="L260" s="56" t="s">
        <v>3686</v>
      </c>
      <c r="M260" s="56"/>
    </row>
    <row r="261" spans="1:13" x14ac:dyDescent="0.25">
      <c r="A261" s="56" t="s">
        <v>55</v>
      </c>
      <c r="B261" s="56" t="s">
        <v>3691</v>
      </c>
      <c r="C261" s="56" t="s">
        <v>3695</v>
      </c>
      <c r="D261" s="56" t="s">
        <v>3694</v>
      </c>
      <c r="E261" s="56" t="s">
        <v>3697</v>
      </c>
      <c r="F261" s="97">
        <v>1472.74</v>
      </c>
      <c r="G261" s="56" t="s">
        <v>1497</v>
      </c>
      <c r="H261" s="56" t="s">
        <v>2926</v>
      </c>
      <c r="I261" s="56" t="s">
        <v>3612</v>
      </c>
      <c r="J261" s="56">
        <v>2018</v>
      </c>
      <c r="K261" s="56" t="s">
        <v>6</v>
      </c>
      <c r="L261" s="56" t="s">
        <v>3686</v>
      </c>
      <c r="M261" s="56"/>
    </row>
    <row r="262" spans="1:13" x14ac:dyDescent="0.25">
      <c r="A262" s="56" t="s">
        <v>1106</v>
      </c>
      <c r="B262" s="56" t="s">
        <v>3691</v>
      </c>
      <c r="C262" s="56" t="s">
        <v>3695</v>
      </c>
      <c r="D262" s="56" t="s">
        <v>3694</v>
      </c>
      <c r="E262" s="56" t="s">
        <v>3697</v>
      </c>
      <c r="F262" s="97">
        <v>1582.89</v>
      </c>
      <c r="G262" s="56" t="s">
        <v>2548</v>
      </c>
      <c r="H262" s="56" t="s">
        <v>2926</v>
      </c>
      <c r="I262" s="56" t="s">
        <v>3612</v>
      </c>
      <c r="J262" s="56">
        <v>2019</v>
      </c>
      <c r="K262" s="56" t="s">
        <v>6</v>
      </c>
      <c r="L262" s="56" t="s">
        <v>3686</v>
      </c>
      <c r="M262" s="56"/>
    </row>
    <row r="263" spans="1:13" x14ac:dyDescent="0.25">
      <c r="A263" s="56" t="s">
        <v>1103</v>
      </c>
      <c r="B263" s="56" t="s">
        <v>3691</v>
      </c>
      <c r="C263" s="56" t="s">
        <v>3695</v>
      </c>
      <c r="D263" s="56" t="s">
        <v>3693</v>
      </c>
      <c r="E263" s="56" t="s">
        <v>3697</v>
      </c>
      <c r="F263" s="97">
        <v>725.49</v>
      </c>
      <c r="G263" s="56" t="s">
        <v>2545</v>
      </c>
      <c r="H263" s="56" t="s">
        <v>2941</v>
      </c>
      <c r="I263" s="56" t="s">
        <v>3612</v>
      </c>
      <c r="J263" s="56">
        <v>2019</v>
      </c>
      <c r="K263" s="56" t="s">
        <v>6</v>
      </c>
      <c r="L263" s="56" t="s">
        <v>3686</v>
      </c>
      <c r="M263" s="56"/>
    </row>
    <row r="264" spans="1:13" x14ac:dyDescent="0.25">
      <c r="A264" s="56" t="s">
        <v>1077</v>
      </c>
      <c r="B264" s="56" t="s">
        <v>3691</v>
      </c>
      <c r="C264" s="56" t="s">
        <v>3695</v>
      </c>
      <c r="D264" s="56" t="s">
        <v>3693</v>
      </c>
      <c r="E264" s="56" t="s">
        <v>3697</v>
      </c>
      <c r="F264" s="97">
        <v>923.34</v>
      </c>
      <c r="G264" s="56" t="s">
        <v>2519</v>
      </c>
      <c r="H264" s="56" t="s">
        <v>2941</v>
      </c>
      <c r="I264" s="56" t="s">
        <v>3612</v>
      </c>
      <c r="J264" s="56">
        <v>2019</v>
      </c>
      <c r="K264" s="56" t="s">
        <v>6</v>
      </c>
      <c r="L264" s="56" t="s">
        <v>3686</v>
      </c>
      <c r="M264" s="56"/>
    </row>
    <row r="265" spans="1:13" x14ac:dyDescent="0.25">
      <c r="A265" s="56" t="s">
        <v>564</v>
      </c>
      <c r="B265" s="56" t="s">
        <v>3691</v>
      </c>
      <c r="C265" s="56" t="s">
        <v>3695</v>
      </c>
      <c r="D265" s="56" t="s">
        <v>3693</v>
      </c>
      <c r="E265" s="56" t="s">
        <v>3697</v>
      </c>
      <c r="F265" s="97">
        <v>969.23</v>
      </c>
      <c r="G265" s="56" t="s">
        <v>2005</v>
      </c>
      <c r="H265" s="56" t="s">
        <v>2941</v>
      </c>
      <c r="I265" s="56" t="s">
        <v>3612</v>
      </c>
      <c r="J265" s="56">
        <v>2019</v>
      </c>
      <c r="K265" s="56" t="s">
        <v>6</v>
      </c>
      <c r="L265" s="56" t="s">
        <v>3686</v>
      </c>
      <c r="M265" s="56"/>
    </row>
    <row r="266" spans="1:13" x14ac:dyDescent="0.25">
      <c r="A266" s="56" t="s">
        <v>566</v>
      </c>
      <c r="B266" s="56" t="s">
        <v>3691</v>
      </c>
      <c r="C266" s="56" t="s">
        <v>3695</v>
      </c>
      <c r="D266" s="56" t="s">
        <v>3693</v>
      </c>
      <c r="E266" s="56" t="s">
        <v>3697</v>
      </c>
      <c r="F266" s="97">
        <v>1119.3800000000001</v>
      </c>
      <c r="G266" s="56" t="s">
        <v>2007</v>
      </c>
      <c r="H266" s="56" t="s">
        <v>2941</v>
      </c>
      <c r="I266" s="56" t="s">
        <v>3612</v>
      </c>
      <c r="J266" s="56">
        <v>2019</v>
      </c>
      <c r="K266" s="56" t="s">
        <v>6</v>
      </c>
      <c r="L266" s="56" t="s">
        <v>3686</v>
      </c>
      <c r="M266" s="56"/>
    </row>
    <row r="267" spans="1:13" x14ac:dyDescent="0.25">
      <c r="A267" s="56" t="s">
        <v>98</v>
      </c>
      <c r="B267" s="56" t="s">
        <v>3691</v>
      </c>
      <c r="C267" s="56" t="s">
        <v>3695</v>
      </c>
      <c r="D267" s="56" t="s">
        <v>3693</v>
      </c>
      <c r="E267" s="56" t="s">
        <v>3697</v>
      </c>
      <c r="F267" s="97">
        <v>1200.1400000000001</v>
      </c>
      <c r="G267" s="56" t="s">
        <v>1540</v>
      </c>
      <c r="H267" s="56" t="s">
        <v>2941</v>
      </c>
      <c r="I267" s="56" t="s">
        <v>3612</v>
      </c>
      <c r="J267" s="56">
        <v>2019</v>
      </c>
      <c r="K267" s="56" t="s">
        <v>6</v>
      </c>
      <c r="L267" s="56" t="s">
        <v>3686</v>
      </c>
      <c r="M267" s="56" t="s">
        <v>161</v>
      </c>
    </row>
    <row r="268" spans="1:13" x14ac:dyDescent="0.25">
      <c r="A268" s="56" t="s">
        <v>907</v>
      </c>
      <c r="B268" s="56" t="s">
        <v>3691</v>
      </c>
      <c r="C268" s="56" t="s">
        <v>3695</v>
      </c>
      <c r="D268" s="56" t="s">
        <v>3694</v>
      </c>
      <c r="E268" s="56" t="s">
        <v>3697</v>
      </c>
      <c r="F268" s="97">
        <v>1260.97</v>
      </c>
      <c r="G268" s="56" t="s">
        <v>2349</v>
      </c>
      <c r="H268" s="56" t="s">
        <v>2941</v>
      </c>
      <c r="I268" s="56" t="s">
        <v>3612</v>
      </c>
      <c r="J268" s="56">
        <v>2019</v>
      </c>
      <c r="K268" s="56" t="s">
        <v>6</v>
      </c>
      <c r="L268" s="56" t="s">
        <v>3686</v>
      </c>
      <c r="M268" s="56"/>
    </row>
    <row r="269" spans="1:13" x14ac:dyDescent="0.25">
      <c r="A269" s="56" t="s">
        <v>559</v>
      </c>
      <c r="B269" s="56" t="s">
        <v>3691</v>
      </c>
      <c r="C269" s="56" t="s">
        <v>3695</v>
      </c>
      <c r="D269" s="56" t="s">
        <v>3693</v>
      </c>
      <c r="E269" s="56" t="s">
        <v>3697</v>
      </c>
      <c r="F269" s="97">
        <v>1280.25</v>
      </c>
      <c r="G269" s="56" t="s">
        <v>2000</v>
      </c>
      <c r="H269" s="56" t="s">
        <v>2941</v>
      </c>
      <c r="I269" s="56" t="s">
        <v>3612</v>
      </c>
      <c r="J269" s="56">
        <v>2019</v>
      </c>
      <c r="K269" s="56" t="s">
        <v>6</v>
      </c>
      <c r="L269" s="56" t="s">
        <v>3686</v>
      </c>
      <c r="M269" s="56"/>
    </row>
    <row r="270" spans="1:13" x14ac:dyDescent="0.25">
      <c r="A270" s="56" t="s">
        <v>1109</v>
      </c>
      <c r="B270" s="56" t="s">
        <v>3691</v>
      </c>
      <c r="C270" s="56" t="s">
        <v>3695</v>
      </c>
      <c r="D270" s="56" t="s">
        <v>3693</v>
      </c>
      <c r="E270" s="56" t="s">
        <v>3697</v>
      </c>
      <c r="F270" s="97">
        <v>1308.08</v>
      </c>
      <c r="G270" s="56" t="s">
        <v>2551</v>
      </c>
      <c r="H270" s="56" t="s">
        <v>2941</v>
      </c>
      <c r="I270" s="56" t="s">
        <v>3612</v>
      </c>
      <c r="J270" s="56">
        <v>2019</v>
      </c>
      <c r="K270" s="56" t="s">
        <v>6</v>
      </c>
      <c r="L270" s="56" t="s">
        <v>3686</v>
      </c>
      <c r="M270" s="56"/>
    </row>
    <row r="271" spans="1:13" x14ac:dyDescent="0.25">
      <c r="A271" s="56" t="s">
        <v>567</v>
      </c>
      <c r="B271" s="56" t="s">
        <v>3691</v>
      </c>
      <c r="C271" s="56" t="s">
        <v>3695</v>
      </c>
      <c r="D271" s="56" t="s">
        <v>3693</v>
      </c>
      <c r="E271" s="56" t="s">
        <v>3697</v>
      </c>
      <c r="F271" s="97">
        <v>1333.88</v>
      </c>
      <c r="G271" s="56" t="s">
        <v>2008</v>
      </c>
      <c r="H271" s="56" t="s">
        <v>2941</v>
      </c>
      <c r="I271" s="56" t="s">
        <v>3612</v>
      </c>
      <c r="J271" s="56">
        <v>2019</v>
      </c>
      <c r="K271" s="56" t="s">
        <v>6</v>
      </c>
      <c r="L271" s="56" t="s">
        <v>3686</v>
      </c>
      <c r="M271" s="56"/>
    </row>
    <row r="272" spans="1:13" x14ac:dyDescent="0.25">
      <c r="A272" s="56" t="s">
        <v>1113</v>
      </c>
      <c r="B272" s="56" t="s">
        <v>3691</v>
      </c>
      <c r="C272" s="56" t="s">
        <v>3695</v>
      </c>
      <c r="D272" s="56" t="s">
        <v>3693</v>
      </c>
      <c r="E272" s="56" t="s">
        <v>3697</v>
      </c>
      <c r="F272" s="97">
        <v>1363.04</v>
      </c>
      <c r="G272" s="56" t="s">
        <v>2555</v>
      </c>
      <c r="H272" s="56" t="s">
        <v>2941</v>
      </c>
      <c r="I272" s="56" t="s">
        <v>3612</v>
      </c>
      <c r="J272" s="56">
        <v>2019</v>
      </c>
      <c r="K272" s="56" t="s">
        <v>6</v>
      </c>
      <c r="L272" s="56" t="s">
        <v>3686</v>
      </c>
      <c r="M272" s="56"/>
    </row>
    <row r="273" spans="1:13" x14ac:dyDescent="0.25">
      <c r="A273" s="56" t="s">
        <v>1162</v>
      </c>
      <c r="B273" s="56" t="s">
        <v>3691</v>
      </c>
      <c r="C273" s="56" t="s">
        <v>3695</v>
      </c>
      <c r="D273" s="56" t="s">
        <v>3693</v>
      </c>
      <c r="E273" s="56" t="s">
        <v>3697</v>
      </c>
      <c r="F273" s="97">
        <v>1398.16</v>
      </c>
      <c r="G273" s="56" t="s">
        <v>2604</v>
      </c>
      <c r="H273" s="56" t="s">
        <v>2941</v>
      </c>
      <c r="I273" s="56" t="s">
        <v>3612</v>
      </c>
      <c r="J273" s="56">
        <v>2019</v>
      </c>
      <c r="K273" s="56" t="s">
        <v>6</v>
      </c>
      <c r="L273" s="56" t="s">
        <v>3686</v>
      </c>
      <c r="M273" s="56"/>
    </row>
    <row r="274" spans="1:13" x14ac:dyDescent="0.25">
      <c r="A274" s="56" t="s">
        <v>225</v>
      </c>
      <c r="B274" s="56" t="s">
        <v>3691</v>
      </c>
      <c r="C274" s="56" t="s">
        <v>3695</v>
      </c>
      <c r="D274" s="56" t="s">
        <v>3693</v>
      </c>
      <c r="E274" s="56" t="s">
        <v>3697</v>
      </c>
      <c r="F274" s="97">
        <v>1435.98</v>
      </c>
      <c r="G274" s="56" t="s">
        <v>1665</v>
      </c>
      <c r="H274" s="56" t="s">
        <v>2941</v>
      </c>
      <c r="I274" s="56" t="s">
        <v>3612</v>
      </c>
      <c r="J274" s="56">
        <v>2019</v>
      </c>
      <c r="K274" s="56" t="s">
        <v>6</v>
      </c>
      <c r="L274" s="56" t="s">
        <v>3686</v>
      </c>
      <c r="M274" s="56"/>
    </row>
    <row r="275" spans="1:13" x14ac:dyDescent="0.25">
      <c r="A275" s="56" t="s">
        <v>212</v>
      </c>
      <c r="B275" s="56" t="s">
        <v>3691</v>
      </c>
      <c r="C275" s="56" t="s">
        <v>3695</v>
      </c>
      <c r="D275" s="56" t="s">
        <v>3693</v>
      </c>
      <c r="E275" s="56" t="s">
        <v>3697</v>
      </c>
      <c r="F275" s="97">
        <v>1538.28</v>
      </c>
      <c r="G275" s="56" t="s">
        <v>1652</v>
      </c>
      <c r="H275" s="56" t="s">
        <v>2941</v>
      </c>
      <c r="I275" s="56" t="s">
        <v>3612</v>
      </c>
      <c r="J275" s="56">
        <v>2019</v>
      </c>
      <c r="K275" s="56" t="s">
        <v>6</v>
      </c>
      <c r="L275" s="56" t="s">
        <v>3686</v>
      </c>
      <c r="M275" s="56"/>
    </row>
    <row r="276" spans="1:13" x14ac:dyDescent="0.25">
      <c r="A276" s="56" t="s">
        <v>561</v>
      </c>
      <c r="B276" s="56" t="s">
        <v>3691</v>
      </c>
      <c r="C276" s="56" t="s">
        <v>3695</v>
      </c>
      <c r="D276" s="56" t="s">
        <v>3693</v>
      </c>
      <c r="E276" s="56" t="s">
        <v>3697</v>
      </c>
      <c r="F276" s="97">
        <v>1548.38</v>
      </c>
      <c r="G276" s="56" t="s">
        <v>2002</v>
      </c>
      <c r="H276" s="56" t="s">
        <v>2941</v>
      </c>
      <c r="I276" s="56" t="s">
        <v>3612</v>
      </c>
      <c r="J276" s="56">
        <v>2019</v>
      </c>
      <c r="K276" s="56" t="s">
        <v>6</v>
      </c>
      <c r="L276" s="56" t="s">
        <v>3686</v>
      </c>
      <c r="M276" s="56"/>
    </row>
    <row r="277" spans="1:13" x14ac:dyDescent="0.25">
      <c r="A277" s="56" t="s">
        <v>558</v>
      </c>
      <c r="B277" s="56" t="s">
        <v>3691</v>
      </c>
      <c r="C277" s="56" t="s">
        <v>3695</v>
      </c>
      <c r="D277" s="56" t="s">
        <v>3693</v>
      </c>
      <c r="E277" s="56" t="s">
        <v>3697</v>
      </c>
      <c r="F277" s="97">
        <v>1548.38</v>
      </c>
      <c r="G277" s="56" t="s">
        <v>1999</v>
      </c>
      <c r="H277" s="56" t="s">
        <v>2941</v>
      </c>
      <c r="I277" s="56" t="s">
        <v>3612</v>
      </c>
      <c r="J277" s="56">
        <v>2019</v>
      </c>
      <c r="K277" s="56" t="s">
        <v>6</v>
      </c>
      <c r="L277" s="56" t="s">
        <v>3686</v>
      </c>
      <c r="M277" s="56"/>
    </row>
    <row r="278" spans="1:13" x14ac:dyDescent="0.25">
      <c r="A278" s="56" t="s">
        <v>1080</v>
      </c>
      <c r="B278" s="56" t="s">
        <v>3691</v>
      </c>
      <c r="C278" s="56" t="s">
        <v>3695</v>
      </c>
      <c r="D278" s="56" t="s">
        <v>3693</v>
      </c>
      <c r="E278" s="56" t="s">
        <v>3697</v>
      </c>
      <c r="F278" s="97">
        <v>1558.26</v>
      </c>
      <c r="G278" s="56" t="s">
        <v>2522</v>
      </c>
      <c r="H278" s="56" t="s">
        <v>2941</v>
      </c>
      <c r="I278" s="56" t="s">
        <v>3612</v>
      </c>
      <c r="J278" s="56">
        <v>2019</v>
      </c>
      <c r="K278" s="56" t="s">
        <v>6</v>
      </c>
      <c r="L278" s="56" t="s">
        <v>3686</v>
      </c>
      <c r="M278" s="56"/>
    </row>
    <row r="279" spans="1:13" x14ac:dyDescent="0.25">
      <c r="A279" s="56" t="s">
        <v>1088</v>
      </c>
      <c r="B279" s="56" t="s">
        <v>3691</v>
      </c>
      <c r="C279" s="56" t="s">
        <v>3695</v>
      </c>
      <c r="D279" s="56" t="s">
        <v>3693</v>
      </c>
      <c r="E279" s="56" t="s">
        <v>3697</v>
      </c>
      <c r="F279" s="97">
        <v>1558.26</v>
      </c>
      <c r="G279" s="56" t="s">
        <v>2530</v>
      </c>
      <c r="H279" s="56" t="s">
        <v>2941</v>
      </c>
      <c r="I279" s="56" t="s">
        <v>3612</v>
      </c>
      <c r="J279" s="56">
        <v>2019</v>
      </c>
      <c r="K279" s="56" t="s">
        <v>6</v>
      </c>
      <c r="L279" s="56" t="s">
        <v>3686</v>
      </c>
      <c r="M279" s="56"/>
    </row>
    <row r="280" spans="1:13" x14ac:dyDescent="0.25">
      <c r="A280" s="56" t="s">
        <v>1119</v>
      </c>
      <c r="B280" s="56" t="s">
        <v>3691</v>
      </c>
      <c r="C280" s="56" t="s">
        <v>3695</v>
      </c>
      <c r="D280" s="56" t="s">
        <v>3693</v>
      </c>
      <c r="E280" s="56" t="s">
        <v>3697</v>
      </c>
      <c r="F280" s="97">
        <v>1558.26</v>
      </c>
      <c r="G280" s="56" t="s">
        <v>2561</v>
      </c>
      <c r="H280" s="56" t="s">
        <v>2941</v>
      </c>
      <c r="I280" s="56" t="s">
        <v>3612</v>
      </c>
      <c r="J280" s="56">
        <v>2019</v>
      </c>
      <c r="K280" s="56" t="s">
        <v>6</v>
      </c>
      <c r="L280" s="56" t="s">
        <v>3686</v>
      </c>
      <c r="M280" s="56"/>
    </row>
    <row r="281" spans="1:13" x14ac:dyDescent="0.25">
      <c r="A281" s="56" t="s">
        <v>1127</v>
      </c>
      <c r="B281" s="56" t="s">
        <v>3691</v>
      </c>
      <c r="C281" s="56" t="s">
        <v>3695</v>
      </c>
      <c r="D281" s="56" t="s">
        <v>3693</v>
      </c>
      <c r="E281" s="56" t="s">
        <v>3697</v>
      </c>
      <c r="F281" s="97">
        <v>1582.89</v>
      </c>
      <c r="G281" s="56" t="s">
        <v>2569</v>
      </c>
      <c r="H281" s="56" t="s">
        <v>2941</v>
      </c>
      <c r="I281" s="56" t="s">
        <v>3612</v>
      </c>
      <c r="J281" s="56">
        <v>2019</v>
      </c>
      <c r="K281" s="56" t="s">
        <v>6</v>
      </c>
      <c r="L281" s="56" t="s">
        <v>3686</v>
      </c>
      <c r="M281" s="56"/>
    </row>
    <row r="282" spans="1:13" x14ac:dyDescent="0.25">
      <c r="A282" s="56" t="s">
        <v>1104</v>
      </c>
      <c r="B282" s="56" t="s">
        <v>3691</v>
      </c>
      <c r="C282" s="56" t="s">
        <v>3695</v>
      </c>
      <c r="D282" s="56" t="s">
        <v>3693</v>
      </c>
      <c r="E282" s="56" t="s">
        <v>3697</v>
      </c>
      <c r="F282" s="97">
        <v>1582.89</v>
      </c>
      <c r="G282" s="56" t="s">
        <v>2546</v>
      </c>
      <c r="H282" s="56" t="s">
        <v>2941</v>
      </c>
      <c r="I282" s="56" t="s">
        <v>3612</v>
      </c>
      <c r="J282" s="56">
        <v>2019</v>
      </c>
      <c r="K282" s="56" t="s">
        <v>6</v>
      </c>
      <c r="L282" s="56" t="s">
        <v>3686</v>
      </c>
      <c r="M282" s="56"/>
    </row>
    <row r="283" spans="1:13" x14ac:dyDescent="0.25">
      <c r="A283" s="56" t="s">
        <v>1100</v>
      </c>
      <c r="B283" s="56" t="s">
        <v>3691</v>
      </c>
      <c r="C283" s="56" t="s">
        <v>3695</v>
      </c>
      <c r="D283" s="56" t="s">
        <v>3693</v>
      </c>
      <c r="E283" s="56" t="s">
        <v>3697</v>
      </c>
      <c r="F283" s="97">
        <v>1582.89</v>
      </c>
      <c r="G283" s="56" t="s">
        <v>2542</v>
      </c>
      <c r="H283" s="56" t="s">
        <v>2941</v>
      </c>
      <c r="I283" s="56" t="s">
        <v>3612</v>
      </c>
      <c r="J283" s="56">
        <v>2019</v>
      </c>
      <c r="K283" s="56" t="s">
        <v>6</v>
      </c>
      <c r="L283" s="56" t="s">
        <v>3686</v>
      </c>
      <c r="M283" s="56"/>
    </row>
    <row r="284" spans="1:13" x14ac:dyDescent="0.25">
      <c r="A284" s="56" t="s">
        <v>1155</v>
      </c>
      <c r="B284" s="56" t="s">
        <v>3691</v>
      </c>
      <c r="C284" s="56" t="s">
        <v>3695</v>
      </c>
      <c r="D284" s="56" t="s">
        <v>3693</v>
      </c>
      <c r="E284" s="56" t="s">
        <v>3697</v>
      </c>
      <c r="F284" s="97">
        <v>1597.88</v>
      </c>
      <c r="G284" s="56" t="s">
        <v>2597</v>
      </c>
      <c r="H284" s="56" t="s">
        <v>2941</v>
      </c>
      <c r="I284" s="56" t="s">
        <v>3612</v>
      </c>
      <c r="J284" s="56">
        <v>2019</v>
      </c>
      <c r="K284" s="56" t="s">
        <v>6</v>
      </c>
      <c r="L284" s="56" t="s">
        <v>3686</v>
      </c>
      <c r="M284" s="56"/>
    </row>
    <row r="285" spans="1:13" x14ac:dyDescent="0.25">
      <c r="A285" s="56" t="s">
        <v>1156</v>
      </c>
      <c r="B285" s="56" t="s">
        <v>3691</v>
      </c>
      <c r="C285" s="56" t="s">
        <v>3695</v>
      </c>
      <c r="D285" s="56" t="s">
        <v>3693</v>
      </c>
      <c r="E285" s="56" t="s">
        <v>3697</v>
      </c>
      <c r="F285" s="97">
        <v>1597.88</v>
      </c>
      <c r="G285" s="56" t="s">
        <v>2598</v>
      </c>
      <c r="H285" s="56" t="s">
        <v>2941</v>
      </c>
      <c r="I285" s="56" t="s">
        <v>3612</v>
      </c>
      <c r="J285" s="56">
        <v>2019</v>
      </c>
      <c r="K285" s="56" t="s">
        <v>6</v>
      </c>
      <c r="L285" s="56" t="s">
        <v>3686</v>
      </c>
      <c r="M285" s="56"/>
    </row>
    <row r="286" spans="1:13" x14ac:dyDescent="0.25">
      <c r="A286" s="56" t="s">
        <v>1159</v>
      </c>
      <c r="B286" s="56" t="s">
        <v>3691</v>
      </c>
      <c r="C286" s="56" t="s">
        <v>3695</v>
      </c>
      <c r="D286" s="56" t="s">
        <v>3693</v>
      </c>
      <c r="E286" s="56" t="s">
        <v>3697</v>
      </c>
      <c r="F286" s="97">
        <v>1597.88</v>
      </c>
      <c r="G286" s="56" t="s">
        <v>2601</v>
      </c>
      <c r="H286" s="56" t="s">
        <v>2941</v>
      </c>
      <c r="I286" s="56" t="s">
        <v>3612</v>
      </c>
      <c r="J286" s="56">
        <v>2019</v>
      </c>
      <c r="K286" s="56" t="s">
        <v>6</v>
      </c>
      <c r="L286" s="56" t="s">
        <v>3686</v>
      </c>
      <c r="M286" s="56"/>
    </row>
    <row r="287" spans="1:13" x14ac:dyDescent="0.25">
      <c r="A287" s="56" t="s">
        <v>1142</v>
      </c>
      <c r="B287" s="56" t="s">
        <v>3691</v>
      </c>
      <c r="C287" s="56" t="s">
        <v>3695</v>
      </c>
      <c r="D287" s="56" t="s">
        <v>3693</v>
      </c>
      <c r="E287" s="56" t="s">
        <v>3697</v>
      </c>
      <c r="F287" s="97">
        <v>1597.88</v>
      </c>
      <c r="G287" s="56" t="s">
        <v>2584</v>
      </c>
      <c r="H287" s="56" t="s">
        <v>2941</v>
      </c>
      <c r="I287" s="56" t="s">
        <v>3612</v>
      </c>
      <c r="J287" s="56">
        <v>2019</v>
      </c>
      <c r="K287" s="56" t="s">
        <v>6</v>
      </c>
      <c r="L287" s="56" t="s">
        <v>3686</v>
      </c>
      <c r="M287" s="56"/>
    </row>
    <row r="288" spans="1:13" x14ac:dyDescent="0.25">
      <c r="A288" s="56" t="s">
        <v>299</v>
      </c>
      <c r="B288" s="56" t="s">
        <v>3691</v>
      </c>
      <c r="C288" s="56" t="s">
        <v>3695</v>
      </c>
      <c r="D288" s="56" t="s">
        <v>3693</v>
      </c>
      <c r="E288" s="56" t="s">
        <v>3697</v>
      </c>
      <c r="F288" s="97">
        <v>1697.05</v>
      </c>
      <c r="G288" s="56" t="s">
        <v>1739</v>
      </c>
      <c r="H288" s="56" t="s">
        <v>2941</v>
      </c>
      <c r="I288" s="56" t="s">
        <v>3612</v>
      </c>
      <c r="J288" s="56">
        <v>2018</v>
      </c>
      <c r="K288" s="56" t="s">
        <v>6</v>
      </c>
      <c r="L288" s="56" t="s">
        <v>3686</v>
      </c>
      <c r="M288" s="56" t="s">
        <v>161</v>
      </c>
    </row>
    <row r="289" spans="1:13" x14ac:dyDescent="0.25">
      <c r="A289" s="56" t="s">
        <v>76</v>
      </c>
      <c r="B289" s="56" t="s">
        <v>3691</v>
      </c>
      <c r="C289" s="56" t="s">
        <v>3695</v>
      </c>
      <c r="D289" s="56" t="s">
        <v>3693</v>
      </c>
      <c r="E289" s="56" t="s">
        <v>3697</v>
      </c>
      <c r="F289" s="97">
        <v>1708.71</v>
      </c>
      <c r="G289" s="56" t="s">
        <v>1518</v>
      </c>
      <c r="H289" s="56" t="s">
        <v>2941</v>
      </c>
      <c r="I289" s="56" t="s">
        <v>3612</v>
      </c>
      <c r="J289" s="56">
        <v>2018</v>
      </c>
      <c r="K289" s="56" t="s">
        <v>6</v>
      </c>
      <c r="L289" s="56" t="s">
        <v>3686</v>
      </c>
      <c r="M289" s="56" t="s">
        <v>161</v>
      </c>
    </row>
    <row r="290" spans="1:13" x14ac:dyDescent="0.25">
      <c r="A290" s="56" t="s">
        <v>121</v>
      </c>
      <c r="B290" s="56" t="s">
        <v>3691</v>
      </c>
      <c r="C290" s="56" t="s">
        <v>3695</v>
      </c>
      <c r="D290" s="56" t="s">
        <v>3694</v>
      </c>
      <c r="E290" s="56" t="s">
        <v>3697</v>
      </c>
      <c r="F290" s="97">
        <v>610.02</v>
      </c>
      <c r="G290" s="56" t="s">
        <v>1563</v>
      </c>
      <c r="H290" s="56" t="s">
        <v>2924</v>
      </c>
      <c r="I290" s="56" t="s">
        <v>3612</v>
      </c>
      <c r="J290" s="56">
        <v>2017</v>
      </c>
      <c r="K290" s="56" t="s">
        <v>6</v>
      </c>
      <c r="L290" s="56" t="s">
        <v>3686</v>
      </c>
      <c r="M290" s="56"/>
    </row>
    <row r="291" spans="1:13" x14ac:dyDescent="0.25">
      <c r="A291" s="56" t="s">
        <v>1130</v>
      </c>
      <c r="B291" s="56" t="s">
        <v>3691</v>
      </c>
      <c r="C291" s="56" t="s">
        <v>3695</v>
      </c>
      <c r="D291" s="56" t="s">
        <v>3694</v>
      </c>
      <c r="E291" s="56" t="s">
        <v>3697</v>
      </c>
      <c r="F291" s="97">
        <v>714.5</v>
      </c>
      <c r="G291" s="56" t="s">
        <v>2572</v>
      </c>
      <c r="H291" s="56" t="s">
        <v>2924</v>
      </c>
      <c r="I291" s="56" t="s">
        <v>3612</v>
      </c>
      <c r="J291" s="56">
        <v>2019</v>
      </c>
      <c r="K291" s="56" t="s">
        <v>6</v>
      </c>
      <c r="L291" s="56" t="s">
        <v>3686</v>
      </c>
      <c r="M291" s="56"/>
    </row>
    <row r="292" spans="1:13" x14ac:dyDescent="0.25">
      <c r="A292" s="56" t="s">
        <v>1158</v>
      </c>
      <c r="B292" s="56" t="s">
        <v>3691</v>
      </c>
      <c r="C292" s="56" t="s">
        <v>3695</v>
      </c>
      <c r="D292" s="56" t="s">
        <v>3694</v>
      </c>
      <c r="E292" s="56" t="s">
        <v>3697</v>
      </c>
      <c r="F292" s="97">
        <v>721.27</v>
      </c>
      <c r="G292" s="56" t="s">
        <v>2600</v>
      </c>
      <c r="H292" s="56" t="s">
        <v>2924</v>
      </c>
      <c r="I292" s="56" t="s">
        <v>3612</v>
      </c>
      <c r="J292" s="56">
        <v>2019</v>
      </c>
      <c r="K292" s="56" t="s">
        <v>6</v>
      </c>
      <c r="L292" s="56" t="s">
        <v>3686</v>
      </c>
      <c r="M292" s="56"/>
    </row>
    <row r="293" spans="1:13" x14ac:dyDescent="0.25">
      <c r="A293" s="56" t="s">
        <v>187</v>
      </c>
      <c r="B293" s="56" t="s">
        <v>3691</v>
      </c>
      <c r="C293" s="56" t="s">
        <v>3695</v>
      </c>
      <c r="D293" s="56" t="s">
        <v>3694</v>
      </c>
      <c r="E293" s="56" t="s">
        <v>3697</v>
      </c>
      <c r="F293" s="97">
        <v>834.41</v>
      </c>
      <c r="G293" s="56" t="s">
        <v>1627</v>
      </c>
      <c r="H293" s="56" t="s">
        <v>2924</v>
      </c>
      <c r="I293" s="56" t="s">
        <v>3612</v>
      </c>
      <c r="J293" s="56">
        <v>2018</v>
      </c>
      <c r="K293" s="56" t="s">
        <v>6</v>
      </c>
      <c r="L293" s="56" t="s">
        <v>3686</v>
      </c>
      <c r="M293" s="56" t="s">
        <v>161</v>
      </c>
    </row>
    <row r="294" spans="1:13" x14ac:dyDescent="0.25">
      <c r="A294" s="56" t="s">
        <v>53</v>
      </c>
      <c r="B294" s="56" t="s">
        <v>3691</v>
      </c>
      <c r="C294" s="56" t="s">
        <v>3695</v>
      </c>
      <c r="D294" s="56" t="s">
        <v>3694</v>
      </c>
      <c r="E294" s="56" t="s">
        <v>3697</v>
      </c>
      <c r="F294" s="97">
        <v>837.14</v>
      </c>
      <c r="G294" s="56" t="s">
        <v>1495</v>
      </c>
      <c r="H294" s="56" t="s">
        <v>2924</v>
      </c>
      <c r="I294" s="56" t="s">
        <v>3612</v>
      </c>
      <c r="J294" s="56">
        <v>2018</v>
      </c>
      <c r="K294" s="56" t="s">
        <v>6</v>
      </c>
      <c r="L294" s="56" t="s">
        <v>3686</v>
      </c>
      <c r="M294" s="56"/>
    </row>
    <row r="295" spans="1:13" x14ac:dyDescent="0.25">
      <c r="A295" s="56" t="s">
        <v>575</v>
      </c>
      <c r="B295" s="56" t="s">
        <v>3691</v>
      </c>
      <c r="C295" s="56" t="s">
        <v>3695</v>
      </c>
      <c r="D295" s="56" t="s">
        <v>3694</v>
      </c>
      <c r="E295" s="56" t="s">
        <v>3697</v>
      </c>
      <c r="F295" s="97">
        <v>861.98</v>
      </c>
      <c r="G295" s="56" t="s">
        <v>2016</v>
      </c>
      <c r="H295" s="56" t="s">
        <v>2924</v>
      </c>
      <c r="I295" s="56" t="s">
        <v>3612</v>
      </c>
      <c r="J295" s="56">
        <v>2019</v>
      </c>
      <c r="K295" s="56" t="s">
        <v>6</v>
      </c>
      <c r="L295" s="56" t="s">
        <v>3686</v>
      </c>
      <c r="M295" s="56"/>
    </row>
    <row r="296" spans="1:13" x14ac:dyDescent="0.25">
      <c r="A296" s="56" t="s">
        <v>570</v>
      </c>
      <c r="B296" s="56" t="s">
        <v>3691</v>
      </c>
      <c r="C296" s="56" t="s">
        <v>3695</v>
      </c>
      <c r="D296" s="56" t="s">
        <v>3694</v>
      </c>
      <c r="E296" s="56" t="s">
        <v>3697</v>
      </c>
      <c r="F296" s="97">
        <v>861.98</v>
      </c>
      <c r="G296" s="56" t="s">
        <v>2011</v>
      </c>
      <c r="H296" s="56" t="s">
        <v>2924</v>
      </c>
      <c r="I296" s="56" t="s">
        <v>3612</v>
      </c>
      <c r="J296" s="56">
        <v>2019</v>
      </c>
      <c r="K296" s="56" t="s">
        <v>6</v>
      </c>
      <c r="L296" s="56" t="s">
        <v>3686</v>
      </c>
      <c r="M296" s="56"/>
    </row>
    <row r="297" spans="1:13" x14ac:dyDescent="0.25">
      <c r="A297" s="56" t="s">
        <v>562</v>
      </c>
      <c r="B297" s="56" t="s">
        <v>3691</v>
      </c>
      <c r="C297" s="56" t="s">
        <v>3695</v>
      </c>
      <c r="D297" s="56" t="s">
        <v>3694</v>
      </c>
      <c r="E297" s="56" t="s">
        <v>3697</v>
      </c>
      <c r="F297" s="97">
        <v>861.98</v>
      </c>
      <c r="G297" s="56" t="s">
        <v>2003</v>
      </c>
      <c r="H297" s="56" t="s">
        <v>2924</v>
      </c>
      <c r="I297" s="56" t="s">
        <v>3612</v>
      </c>
      <c r="J297" s="56">
        <v>2019</v>
      </c>
      <c r="K297" s="56" t="s">
        <v>6</v>
      </c>
      <c r="L297" s="56" t="s">
        <v>3686</v>
      </c>
      <c r="M297" s="56"/>
    </row>
    <row r="298" spans="1:13" x14ac:dyDescent="0.25">
      <c r="A298" s="56" t="s">
        <v>1110</v>
      </c>
      <c r="B298" s="56" t="s">
        <v>3691</v>
      </c>
      <c r="C298" s="56" t="s">
        <v>3695</v>
      </c>
      <c r="D298" s="56" t="s">
        <v>3694</v>
      </c>
      <c r="E298" s="56" t="s">
        <v>3697</v>
      </c>
      <c r="F298" s="97">
        <v>867.49</v>
      </c>
      <c r="G298" s="56" t="s">
        <v>2552</v>
      </c>
      <c r="H298" s="56" t="s">
        <v>2924</v>
      </c>
      <c r="I298" s="56" t="s">
        <v>3612</v>
      </c>
      <c r="J298" s="56">
        <v>2019</v>
      </c>
      <c r="K298" s="56" t="s">
        <v>6</v>
      </c>
      <c r="L298" s="56" t="s">
        <v>3686</v>
      </c>
      <c r="M298" s="56"/>
    </row>
    <row r="299" spans="1:13" x14ac:dyDescent="0.25">
      <c r="A299" s="56" t="s">
        <v>1163</v>
      </c>
      <c r="B299" s="56" t="s">
        <v>3691</v>
      </c>
      <c r="C299" s="56" t="s">
        <v>3695</v>
      </c>
      <c r="D299" s="56" t="s">
        <v>3694</v>
      </c>
      <c r="E299" s="56" t="s">
        <v>3697</v>
      </c>
      <c r="F299" s="97">
        <v>887.71</v>
      </c>
      <c r="G299" s="56" t="s">
        <v>2605</v>
      </c>
      <c r="H299" s="56" t="s">
        <v>2924</v>
      </c>
      <c r="I299" s="56" t="s">
        <v>3612</v>
      </c>
      <c r="J299" s="56">
        <v>2019</v>
      </c>
      <c r="K299" s="56" t="s">
        <v>6</v>
      </c>
      <c r="L299" s="56" t="s">
        <v>3686</v>
      </c>
      <c r="M299" s="56"/>
    </row>
    <row r="300" spans="1:13" x14ac:dyDescent="0.25">
      <c r="A300" s="56" t="s">
        <v>123</v>
      </c>
      <c r="B300" s="56" t="s">
        <v>3691</v>
      </c>
      <c r="C300" s="56" t="s">
        <v>3695</v>
      </c>
      <c r="D300" s="56" t="s">
        <v>3694</v>
      </c>
      <c r="E300" s="56" t="s">
        <v>3697</v>
      </c>
      <c r="F300" s="97">
        <v>930.83</v>
      </c>
      <c r="G300" s="56" t="s">
        <v>1565</v>
      </c>
      <c r="H300" s="56" t="s">
        <v>2924</v>
      </c>
      <c r="I300" s="56" t="s">
        <v>3612</v>
      </c>
      <c r="J300" s="56">
        <v>2017</v>
      </c>
      <c r="K300" s="56" t="s">
        <v>6</v>
      </c>
      <c r="L300" s="56" t="s">
        <v>3686</v>
      </c>
      <c r="M300" s="56"/>
    </row>
    <row r="301" spans="1:13" x14ac:dyDescent="0.25">
      <c r="A301" s="56" t="s">
        <v>124</v>
      </c>
      <c r="B301" s="56" t="s">
        <v>3691</v>
      </c>
      <c r="C301" s="56" t="s">
        <v>3695</v>
      </c>
      <c r="D301" s="56" t="s">
        <v>3694</v>
      </c>
      <c r="E301" s="56" t="s">
        <v>3697</v>
      </c>
      <c r="F301" s="97">
        <v>963.9</v>
      </c>
      <c r="G301" s="56" t="s">
        <v>3869</v>
      </c>
      <c r="H301" s="56" t="s">
        <v>2924</v>
      </c>
      <c r="I301" s="56" t="s">
        <v>3612</v>
      </c>
      <c r="J301" s="56">
        <v>2018</v>
      </c>
      <c r="K301" s="56" t="s">
        <v>6</v>
      </c>
      <c r="L301" s="56" t="s">
        <v>3686</v>
      </c>
      <c r="M301" s="56"/>
    </row>
    <row r="302" spans="1:13" x14ac:dyDescent="0.25">
      <c r="A302" s="56" t="s">
        <v>1084</v>
      </c>
      <c r="B302" s="56" t="s">
        <v>3691</v>
      </c>
      <c r="C302" s="56" t="s">
        <v>3695</v>
      </c>
      <c r="D302" s="56" t="s">
        <v>3693</v>
      </c>
      <c r="E302" s="56" t="s">
        <v>3697</v>
      </c>
      <c r="F302" s="97">
        <v>758.47</v>
      </c>
      <c r="G302" s="56" t="s">
        <v>2526</v>
      </c>
      <c r="H302" s="56" t="s">
        <v>3466</v>
      </c>
      <c r="I302" s="56" t="s">
        <v>3612</v>
      </c>
      <c r="J302" s="56">
        <v>2019</v>
      </c>
      <c r="K302" s="56" t="s">
        <v>6</v>
      </c>
      <c r="L302" s="56" t="s">
        <v>3686</v>
      </c>
      <c r="M302" s="56"/>
    </row>
    <row r="303" spans="1:13" x14ac:dyDescent="0.25">
      <c r="A303" s="56" t="s">
        <v>1141</v>
      </c>
      <c r="B303" s="56" t="s">
        <v>3691</v>
      </c>
      <c r="C303" s="56" t="s">
        <v>3695</v>
      </c>
      <c r="D303" s="56" t="s">
        <v>3693</v>
      </c>
      <c r="E303" s="56" t="s">
        <v>3697</v>
      </c>
      <c r="F303" s="97">
        <v>1597.88</v>
      </c>
      <c r="G303" s="56" t="s">
        <v>2583</v>
      </c>
      <c r="H303" s="56" t="s">
        <v>3466</v>
      </c>
      <c r="I303" s="56" t="s">
        <v>3612</v>
      </c>
      <c r="J303" s="56">
        <v>2019</v>
      </c>
      <c r="K303" s="56" t="s">
        <v>6</v>
      </c>
      <c r="L303" s="56" t="s">
        <v>3686</v>
      </c>
      <c r="M303" s="56"/>
    </row>
    <row r="304" spans="1:13" x14ac:dyDescent="0.25">
      <c r="A304" s="56" t="s">
        <v>574</v>
      </c>
      <c r="B304" s="56" t="s">
        <v>3691</v>
      </c>
      <c r="C304" s="56" t="s">
        <v>3695</v>
      </c>
      <c r="D304" s="56" t="s">
        <v>3694</v>
      </c>
      <c r="E304" s="56" t="s">
        <v>3697</v>
      </c>
      <c r="F304" s="97">
        <v>304.29000000000002</v>
      </c>
      <c r="G304" s="56" t="s">
        <v>2015</v>
      </c>
      <c r="H304" s="56" t="s">
        <v>3226</v>
      </c>
      <c r="I304" s="56" t="s">
        <v>3612</v>
      </c>
      <c r="J304" s="56">
        <v>2019</v>
      </c>
      <c r="K304" s="56" t="s">
        <v>6</v>
      </c>
      <c r="L304" s="56" t="s">
        <v>3686</v>
      </c>
      <c r="M304" s="56"/>
    </row>
    <row r="305" spans="1:13" x14ac:dyDescent="0.25">
      <c r="A305" s="56" t="s">
        <v>1116</v>
      </c>
      <c r="B305" s="56" t="s">
        <v>3691</v>
      </c>
      <c r="C305" s="56" t="s">
        <v>3695</v>
      </c>
      <c r="D305" s="56" t="s">
        <v>3693</v>
      </c>
      <c r="E305" s="56" t="s">
        <v>3697</v>
      </c>
      <c r="F305" s="97">
        <v>1730.95</v>
      </c>
      <c r="G305" s="56" t="s">
        <v>2558</v>
      </c>
      <c r="H305" s="56" t="s">
        <v>3472</v>
      </c>
      <c r="I305" s="56" t="s">
        <v>3612</v>
      </c>
      <c r="J305" s="56">
        <v>2019</v>
      </c>
      <c r="K305" s="56" t="s">
        <v>6</v>
      </c>
      <c r="L305" s="56" t="s">
        <v>3686</v>
      </c>
      <c r="M305" s="56"/>
    </row>
    <row r="306" spans="1:13" x14ac:dyDescent="0.25">
      <c r="A306" s="56" t="s">
        <v>162</v>
      </c>
      <c r="B306" s="56" t="s">
        <v>3691</v>
      </c>
      <c r="C306" s="56" t="s">
        <v>3695</v>
      </c>
      <c r="D306" s="56" t="s">
        <v>3694</v>
      </c>
      <c r="E306" s="56" t="s">
        <v>3697</v>
      </c>
      <c r="F306" s="97">
        <v>1280.1400000000001</v>
      </c>
      <c r="G306" s="56" t="s">
        <v>1602</v>
      </c>
      <c r="H306" s="56" t="s">
        <v>2998</v>
      </c>
      <c r="I306" s="56" t="s">
        <v>3612</v>
      </c>
      <c r="J306" s="56">
        <v>2019</v>
      </c>
      <c r="K306" s="56" t="s">
        <v>6</v>
      </c>
      <c r="L306" s="56" t="s">
        <v>3686</v>
      </c>
      <c r="M306" s="56"/>
    </row>
    <row r="307" spans="1:13" x14ac:dyDescent="0.25">
      <c r="A307" s="56" t="s">
        <v>555</v>
      </c>
      <c r="B307" s="56" t="s">
        <v>3691</v>
      </c>
      <c r="C307" s="56" t="s">
        <v>3695</v>
      </c>
      <c r="D307" s="56" t="s">
        <v>3694</v>
      </c>
      <c r="E307" s="56" t="s">
        <v>3697</v>
      </c>
      <c r="F307" s="97">
        <v>1548.38</v>
      </c>
      <c r="G307" s="56" t="s">
        <v>1996</v>
      </c>
      <c r="H307" s="56" t="s">
        <v>2998</v>
      </c>
      <c r="I307" s="56" t="s">
        <v>3612</v>
      </c>
      <c r="J307" s="56">
        <v>2019</v>
      </c>
      <c r="K307" s="56" t="s">
        <v>6</v>
      </c>
      <c r="L307" s="56" t="s">
        <v>3686</v>
      </c>
      <c r="M307" s="56"/>
    </row>
    <row r="308" spans="1:13" x14ac:dyDescent="0.25">
      <c r="A308" s="56" t="s">
        <v>1094</v>
      </c>
      <c r="B308" s="56" t="s">
        <v>3691</v>
      </c>
      <c r="C308" s="56" t="s">
        <v>3695</v>
      </c>
      <c r="D308" s="56" t="s">
        <v>3694</v>
      </c>
      <c r="E308" s="56" t="s">
        <v>3697</v>
      </c>
      <c r="F308" s="97">
        <v>522.12</v>
      </c>
      <c r="G308" s="56" t="s">
        <v>2536</v>
      </c>
      <c r="H308" s="56" t="s">
        <v>3468</v>
      </c>
      <c r="I308" s="56" t="s">
        <v>3612</v>
      </c>
      <c r="J308" s="56">
        <v>2019</v>
      </c>
      <c r="K308" s="56" t="s">
        <v>6</v>
      </c>
      <c r="L308" s="56" t="s">
        <v>3686</v>
      </c>
      <c r="M308" s="56"/>
    </row>
    <row r="309" spans="1:13" x14ac:dyDescent="0.25">
      <c r="A309" s="56" t="s">
        <v>1144</v>
      </c>
      <c r="B309" s="56" t="s">
        <v>3691</v>
      </c>
      <c r="C309" s="56" t="s">
        <v>3695</v>
      </c>
      <c r="D309" s="56" t="s">
        <v>3693</v>
      </c>
      <c r="E309" s="56" t="s">
        <v>3697</v>
      </c>
      <c r="F309" s="97">
        <v>843.33</v>
      </c>
      <c r="G309" s="56" t="s">
        <v>2586</v>
      </c>
      <c r="H309" s="56" t="s">
        <v>3469</v>
      </c>
      <c r="I309" s="56" t="s">
        <v>3612</v>
      </c>
      <c r="J309" s="56">
        <v>2019</v>
      </c>
      <c r="K309" s="56" t="s">
        <v>6</v>
      </c>
      <c r="L309" s="56" t="s">
        <v>3686</v>
      </c>
      <c r="M309" s="56"/>
    </row>
    <row r="310" spans="1:13" x14ac:dyDescent="0.25">
      <c r="A310" s="56" t="s">
        <v>1095</v>
      </c>
      <c r="B310" s="56" t="s">
        <v>3691</v>
      </c>
      <c r="C310" s="56" t="s">
        <v>3695</v>
      </c>
      <c r="D310" s="56" t="s">
        <v>3693</v>
      </c>
      <c r="E310" s="56" t="s">
        <v>3697</v>
      </c>
      <c r="F310" s="97">
        <v>1000.3</v>
      </c>
      <c r="G310" s="56" t="s">
        <v>2537</v>
      </c>
      <c r="H310" s="56" t="s">
        <v>3469</v>
      </c>
      <c r="I310" s="56" t="s">
        <v>3612</v>
      </c>
      <c r="J310" s="56">
        <v>2019</v>
      </c>
      <c r="K310" s="56" t="s">
        <v>6</v>
      </c>
      <c r="L310" s="56" t="s">
        <v>3686</v>
      </c>
      <c r="M310" s="56"/>
    </row>
    <row r="311" spans="1:13" x14ac:dyDescent="0.25">
      <c r="A311" s="56" t="s">
        <v>1228</v>
      </c>
      <c r="B311" s="56" t="s">
        <v>3691</v>
      </c>
      <c r="C311" s="56" t="s">
        <v>3695</v>
      </c>
      <c r="D311" s="56" t="s">
        <v>3693</v>
      </c>
      <c r="E311" s="56" t="s">
        <v>3697</v>
      </c>
      <c r="F311" s="97">
        <v>1065.26</v>
      </c>
      <c r="G311" s="56" t="s">
        <v>2670</v>
      </c>
      <c r="H311" s="56" t="s">
        <v>3469</v>
      </c>
      <c r="I311" s="56" t="s">
        <v>3612</v>
      </c>
      <c r="J311" s="56">
        <v>2019</v>
      </c>
      <c r="K311" s="56" t="s">
        <v>6</v>
      </c>
      <c r="L311" s="56" t="s">
        <v>3686</v>
      </c>
      <c r="M311" s="56"/>
    </row>
    <row r="312" spans="1:13" x14ac:dyDescent="0.25">
      <c r="A312" s="56" t="s">
        <v>617</v>
      </c>
      <c r="B312" s="56" t="s">
        <v>3691</v>
      </c>
      <c r="C312" s="56" t="s">
        <v>3695</v>
      </c>
      <c r="D312" s="56" t="s">
        <v>3694</v>
      </c>
      <c r="E312" s="56" t="s">
        <v>3697</v>
      </c>
      <c r="F312" s="97">
        <v>1155.1199999999999</v>
      </c>
      <c r="G312" s="56" t="s">
        <v>2059</v>
      </c>
      <c r="H312" s="56" t="s">
        <v>3252</v>
      </c>
      <c r="I312" s="56" t="s">
        <v>3612</v>
      </c>
      <c r="J312" s="56">
        <v>2019</v>
      </c>
      <c r="K312" s="56" t="s">
        <v>6</v>
      </c>
      <c r="L312" s="56" t="s">
        <v>3686</v>
      </c>
      <c r="M312" s="56" t="s">
        <v>161</v>
      </c>
    </row>
    <row r="313" spans="1:13" x14ac:dyDescent="0.25">
      <c r="A313" s="56" t="s">
        <v>18</v>
      </c>
      <c r="B313" s="56" t="s">
        <v>3691</v>
      </c>
      <c r="C313" s="56" t="s">
        <v>3695</v>
      </c>
      <c r="D313" s="56" t="s">
        <v>3693</v>
      </c>
      <c r="E313" s="56" t="s">
        <v>3697</v>
      </c>
      <c r="F313" s="97">
        <v>993.99</v>
      </c>
      <c r="G313" s="56" t="s">
        <v>1460</v>
      </c>
      <c r="H313" s="56" t="s">
        <v>2898</v>
      </c>
      <c r="I313" s="56" t="s">
        <v>3612</v>
      </c>
      <c r="J313" s="56">
        <v>2018</v>
      </c>
      <c r="K313" s="56" t="s">
        <v>6</v>
      </c>
      <c r="L313" s="56" t="s">
        <v>3686</v>
      </c>
      <c r="M313" s="56" t="s">
        <v>161</v>
      </c>
    </row>
    <row r="314" spans="1:13" x14ac:dyDescent="0.25">
      <c r="A314" s="56" t="s">
        <v>47</v>
      </c>
      <c r="B314" s="56" t="s">
        <v>3691</v>
      </c>
      <c r="C314" s="56" t="s">
        <v>3695</v>
      </c>
      <c r="D314" s="56" t="s">
        <v>3693</v>
      </c>
      <c r="E314" s="56" t="s">
        <v>3697</v>
      </c>
      <c r="F314" s="97">
        <v>1339.47</v>
      </c>
      <c r="G314" s="56" t="s">
        <v>1489</v>
      </c>
      <c r="H314" s="56" t="s">
        <v>2898</v>
      </c>
      <c r="I314" s="56" t="s">
        <v>3612</v>
      </c>
      <c r="J314" s="56">
        <v>2018</v>
      </c>
      <c r="K314" s="56" t="s">
        <v>6</v>
      </c>
      <c r="L314" s="56" t="s">
        <v>3686</v>
      </c>
      <c r="M314" s="56" t="s">
        <v>161</v>
      </c>
    </row>
    <row r="315" spans="1:13" x14ac:dyDescent="0.25">
      <c r="A315" s="56" t="s">
        <v>1098</v>
      </c>
      <c r="B315" s="56" t="s">
        <v>3691</v>
      </c>
      <c r="C315" s="56" t="s">
        <v>3695</v>
      </c>
      <c r="D315" s="56" t="s">
        <v>3694</v>
      </c>
      <c r="E315" s="56" t="s">
        <v>3697</v>
      </c>
      <c r="F315" s="97">
        <v>1363.04</v>
      </c>
      <c r="G315" s="56" t="s">
        <v>2540</v>
      </c>
      <c r="H315" s="56" t="s">
        <v>2898</v>
      </c>
      <c r="I315" s="56" t="s">
        <v>3612</v>
      </c>
      <c r="J315" s="56">
        <v>2019</v>
      </c>
      <c r="K315" s="56" t="s">
        <v>6</v>
      </c>
      <c r="L315" s="56" t="s">
        <v>3686</v>
      </c>
      <c r="M315" s="56"/>
    </row>
    <row r="316" spans="1:13" x14ac:dyDescent="0.25">
      <c r="A316" s="56" t="s">
        <v>1087</v>
      </c>
      <c r="B316" s="56" t="s">
        <v>3691</v>
      </c>
      <c r="C316" s="56" t="s">
        <v>3695</v>
      </c>
      <c r="D316" s="56" t="s">
        <v>3693</v>
      </c>
      <c r="E316" s="56" t="s">
        <v>3697</v>
      </c>
      <c r="F316" s="97">
        <v>1527.93</v>
      </c>
      <c r="G316" s="56" t="s">
        <v>2529</v>
      </c>
      <c r="H316" s="56" t="s">
        <v>2898</v>
      </c>
      <c r="I316" s="56" t="s">
        <v>3612</v>
      </c>
      <c r="J316" s="56">
        <v>2019</v>
      </c>
      <c r="K316" s="56" t="s">
        <v>6</v>
      </c>
      <c r="L316" s="56" t="s">
        <v>3686</v>
      </c>
      <c r="M316" s="56"/>
    </row>
    <row r="317" spans="1:13" x14ac:dyDescent="0.25">
      <c r="A317" s="56" t="s">
        <v>1086</v>
      </c>
      <c r="B317" s="56" t="s">
        <v>3691</v>
      </c>
      <c r="C317" s="56" t="s">
        <v>3695</v>
      </c>
      <c r="D317" s="56" t="s">
        <v>3694</v>
      </c>
      <c r="E317" s="56" t="s">
        <v>3697</v>
      </c>
      <c r="F317" s="97">
        <v>1558.26</v>
      </c>
      <c r="G317" s="56" t="s">
        <v>2528</v>
      </c>
      <c r="H317" s="56" t="s">
        <v>2898</v>
      </c>
      <c r="I317" s="56" t="s">
        <v>3612</v>
      </c>
      <c r="J317" s="56">
        <v>2019</v>
      </c>
      <c r="K317" s="56" t="s">
        <v>6</v>
      </c>
      <c r="L317" s="56" t="s">
        <v>3686</v>
      </c>
      <c r="M317" s="56"/>
    </row>
    <row r="318" spans="1:13" x14ac:dyDescent="0.25">
      <c r="A318" s="56" t="s">
        <v>1108</v>
      </c>
      <c r="B318" s="56" t="s">
        <v>3691</v>
      </c>
      <c r="C318" s="56" t="s">
        <v>3695</v>
      </c>
      <c r="D318" s="56" t="s">
        <v>3693</v>
      </c>
      <c r="E318" s="56" t="s">
        <v>3697</v>
      </c>
      <c r="F318" s="97">
        <v>1558.26</v>
      </c>
      <c r="G318" s="56" t="s">
        <v>2550</v>
      </c>
      <c r="H318" s="56" t="s">
        <v>2898</v>
      </c>
      <c r="I318" s="56" t="s">
        <v>3612</v>
      </c>
      <c r="J318" s="56">
        <v>2019</v>
      </c>
      <c r="K318" s="56" t="s">
        <v>6</v>
      </c>
      <c r="L318" s="56" t="s">
        <v>3686</v>
      </c>
      <c r="M318" s="56"/>
    </row>
    <row r="319" spans="1:13" x14ac:dyDescent="0.25">
      <c r="A319" s="56" t="s">
        <v>89</v>
      </c>
      <c r="B319" s="56" t="s">
        <v>3691</v>
      </c>
      <c r="C319" s="56" t="s">
        <v>3695</v>
      </c>
      <c r="D319" s="56" t="s">
        <v>3693</v>
      </c>
      <c r="E319" s="56" t="s">
        <v>3697</v>
      </c>
      <c r="F319" s="97">
        <v>1575.97</v>
      </c>
      <c r="G319" s="56" t="s">
        <v>1531</v>
      </c>
      <c r="H319" s="56" t="s">
        <v>2898</v>
      </c>
      <c r="I319" s="56" t="s">
        <v>3612</v>
      </c>
      <c r="J319" s="56">
        <v>2018</v>
      </c>
      <c r="K319" s="56" t="s">
        <v>6</v>
      </c>
      <c r="L319" s="56" t="s">
        <v>3686</v>
      </c>
      <c r="M319" s="56" t="s">
        <v>161</v>
      </c>
    </row>
    <row r="320" spans="1:13" x14ac:dyDescent="0.25">
      <c r="A320" s="56" t="s">
        <v>1140</v>
      </c>
      <c r="B320" s="56" t="s">
        <v>3691</v>
      </c>
      <c r="C320" s="56" t="s">
        <v>3695</v>
      </c>
      <c r="D320" s="56" t="s">
        <v>3694</v>
      </c>
      <c r="E320" s="56" t="s">
        <v>3697</v>
      </c>
      <c r="F320" s="97">
        <v>1597.88</v>
      </c>
      <c r="G320" s="56" t="s">
        <v>2582</v>
      </c>
      <c r="H320" s="56" t="s">
        <v>2898</v>
      </c>
      <c r="I320" s="56" t="s">
        <v>3612</v>
      </c>
      <c r="J320" s="56">
        <v>2019</v>
      </c>
      <c r="K320" s="56" t="s">
        <v>6</v>
      </c>
      <c r="L320" s="56" t="s">
        <v>3686</v>
      </c>
      <c r="M320" s="56"/>
    </row>
    <row r="321" spans="1:13" x14ac:dyDescent="0.25">
      <c r="A321" s="56" t="s">
        <v>556</v>
      </c>
      <c r="B321" s="56" t="s">
        <v>3691</v>
      </c>
      <c r="C321" s="56" t="s">
        <v>3695</v>
      </c>
      <c r="D321" s="56" t="s">
        <v>3694</v>
      </c>
      <c r="E321" s="56" t="s">
        <v>3697</v>
      </c>
      <c r="F321" s="97">
        <v>1376.78</v>
      </c>
      <c r="G321" s="56" t="s">
        <v>1997</v>
      </c>
      <c r="H321" s="56" t="s">
        <v>3219</v>
      </c>
      <c r="I321" s="56" t="s">
        <v>3612</v>
      </c>
      <c r="J321" s="56">
        <v>2019</v>
      </c>
      <c r="K321" s="56" t="s">
        <v>6</v>
      </c>
      <c r="L321" s="56" t="s">
        <v>3686</v>
      </c>
      <c r="M321" s="56"/>
    </row>
    <row r="322" spans="1:13" x14ac:dyDescent="0.25">
      <c r="A322" s="56" t="s">
        <v>1146</v>
      </c>
      <c r="B322" s="56" t="s">
        <v>3691</v>
      </c>
      <c r="C322" s="56" t="s">
        <v>3695</v>
      </c>
      <c r="D322" s="56" t="s">
        <v>3694</v>
      </c>
      <c r="E322" s="56" t="s">
        <v>3697</v>
      </c>
      <c r="F322" s="97">
        <v>1385.56</v>
      </c>
      <c r="G322" s="56" t="s">
        <v>2588</v>
      </c>
      <c r="H322" s="56" t="s">
        <v>3219</v>
      </c>
      <c r="I322" s="56" t="s">
        <v>3612</v>
      </c>
      <c r="J322" s="56">
        <v>2019</v>
      </c>
      <c r="K322" s="56" t="s">
        <v>6</v>
      </c>
      <c r="L322" s="56" t="s">
        <v>3686</v>
      </c>
      <c r="M322" s="56"/>
    </row>
    <row r="323" spans="1:13" x14ac:dyDescent="0.25">
      <c r="A323" s="56" t="s">
        <v>1138</v>
      </c>
      <c r="B323" s="56" t="s">
        <v>3691</v>
      </c>
      <c r="C323" s="56" t="s">
        <v>3695</v>
      </c>
      <c r="D323" s="56" t="s">
        <v>3694</v>
      </c>
      <c r="E323" s="56" t="s">
        <v>3697</v>
      </c>
      <c r="F323" s="97">
        <v>1420.35</v>
      </c>
      <c r="G323" s="56" t="s">
        <v>2580</v>
      </c>
      <c r="H323" s="56" t="s">
        <v>3219</v>
      </c>
      <c r="I323" s="56" t="s">
        <v>3612</v>
      </c>
      <c r="J323" s="56">
        <v>2019</v>
      </c>
      <c r="K323" s="56" t="s">
        <v>6</v>
      </c>
      <c r="L323" s="56" t="s">
        <v>3686</v>
      </c>
      <c r="M323" s="56"/>
    </row>
    <row r="324" spans="1:13" x14ac:dyDescent="0.25">
      <c r="A324" s="56" t="s">
        <v>1075</v>
      </c>
      <c r="B324" s="56" t="s">
        <v>3691</v>
      </c>
      <c r="C324" s="56" t="s">
        <v>3695</v>
      </c>
      <c r="D324" s="56" t="s">
        <v>3693</v>
      </c>
      <c r="E324" s="56" t="s">
        <v>3697</v>
      </c>
      <c r="F324" s="97">
        <v>1044.27</v>
      </c>
      <c r="G324" s="56" t="s">
        <v>2517</v>
      </c>
      <c r="H324" s="56" t="s">
        <v>2992</v>
      </c>
      <c r="I324" s="56" t="s">
        <v>3612</v>
      </c>
      <c r="J324" s="56">
        <v>2020</v>
      </c>
      <c r="K324" s="56" t="s">
        <v>6</v>
      </c>
      <c r="L324" s="56" t="s">
        <v>3686</v>
      </c>
      <c r="M324" s="56"/>
    </row>
    <row r="325" spans="1:13" x14ac:dyDescent="0.25">
      <c r="A325" s="56" t="s">
        <v>1083</v>
      </c>
      <c r="B325" s="56" t="s">
        <v>3691</v>
      </c>
      <c r="C325" s="56" t="s">
        <v>3695</v>
      </c>
      <c r="D325" s="56" t="s">
        <v>3693</v>
      </c>
      <c r="E325" s="56" t="s">
        <v>3697</v>
      </c>
      <c r="F325" s="97">
        <v>1099.23</v>
      </c>
      <c r="G325" s="56" t="s">
        <v>2525</v>
      </c>
      <c r="H325" s="56" t="s">
        <v>2992</v>
      </c>
      <c r="I325" s="56" t="s">
        <v>3612</v>
      </c>
      <c r="J325" s="56">
        <v>2019</v>
      </c>
      <c r="K325" s="56" t="s">
        <v>6</v>
      </c>
      <c r="L325" s="56" t="s">
        <v>3686</v>
      </c>
      <c r="M325" s="56"/>
    </row>
    <row r="326" spans="1:13" x14ac:dyDescent="0.25">
      <c r="A326" s="56" t="s">
        <v>149</v>
      </c>
      <c r="B326" s="56" t="s">
        <v>3691</v>
      </c>
      <c r="C326" s="56" t="s">
        <v>3695</v>
      </c>
      <c r="D326" s="56" t="s">
        <v>3693</v>
      </c>
      <c r="E326" s="56" t="s">
        <v>3697</v>
      </c>
      <c r="F326" s="97">
        <v>1700.24</v>
      </c>
      <c r="G326" s="56" t="s">
        <v>1590</v>
      </c>
      <c r="H326" s="56" t="s">
        <v>2992</v>
      </c>
      <c r="I326" s="56" t="s">
        <v>3612</v>
      </c>
      <c r="J326" s="56">
        <v>2018</v>
      </c>
      <c r="K326" s="56" t="s">
        <v>6</v>
      </c>
      <c r="L326" s="56" t="s">
        <v>3686</v>
      </c>
      <c r="M326" s="56" t="s">
        <v>161</v>
      </c>
    </row>
    <row r="327" spans="1:13" x14ac:dyDescent="0.25">
      <c r="A327" s="56" t="s">
        <v>147</v>
      </c>
      <c r="B327" s="56" t="s">
        <v>3691</v>
      </c>
      <c r="C327" s="56" t="s">
        <v>3695</v>
      </c>
      <c r="D327" s="56" t="s">
        <v>3693</v>
      </c>
      <c r="E327" s="56" t="s">
        <v>3697</v>
      </c>
      <c r="F327" s="97">
        <v>1742.92</v>
      </c>
      <c r="G327" s="56" t="s">
        <v>1588</v>
      </c>
      <c r="H327" s="56" t="s">
        <v>2992</v>
      </c>
      <c r="I327" s="56" t="s">
        <v>3612</v>
      </c>
      <c r="J327" s="56">
        <v>2018</v>
      </c>
      <c r="K327" s="56" t="s">
        <v>6</v>
      </c>
      <c r="L327" s="56" t="s">
        <v>3686</v>
      </c>
      <c r="M327" s="56" t="s">
        <v>161</v>
      </c>
    </row>
    <row r="328" spans="1:13" x14ac:dyDescent="0.25">
      <c r="A328" s="56" t="s">
        <v>1129</v>
      </c>
      <c r="B328" s="56" t="s">
        <v>3691</v>
      </c>
      <c r="C328" s="56" t="s">
        <v>3695</v>
      </c>
      <c r="D328" s="56" t="s">
        <v>3693</v>
      </c>
      <c r="E328" s="56" t="s">
        <v>3697</v>
      </c>
      <c r="F328" s="97">
        <v>1758.77</v>
      </c>
      <c r="G328" s="56" t="s">
        <v>2571</v>
      </c>
      <c r="H328" s="56" t="s">
        <v>2992</v>
      </c>
      <c r="I328" s="56" t="s">
        <v>3612</v>
      </c>
      <c r="J328" s="56">
        <v>2019</v>
      </c>
      <c r="K328" s="56" t="s">
        <v>6</v>
      </c>
      <c r="L328" s="56" t="s">
        <v>3686</v>
      </c>
      <c r="M328" s="56"/>
    </row>
    <row r="329" spans="1:13" x14ac:dyDescent="0.25">
      <c r="A329" s="56" t="s">
        <v>866</v>
      </c>
      <c r="B329" s="56" t="s">
        <v>3691</v>
      </c>
      <c r="C329" s="56" t="s">
        <v>3695</v>
      </c>
      <c r="D329" s="56" t="s">
        <v>3693</v>
      </c>
      <c r="E329" s="56" t="s">
        <v>3697</v>
      </c>
      <c r="F329" s="97">
        <v>2166.12</v>
      </c>
      <c r="G329" s="56" t="s">
        <v>2308</v>
      </c>
      <c r="H329" s="56" t="s">
        <v>2992</v>
      </c>
      <c r="I329" s="56" t="s">
        <v>3612</v>
      </c>
      <c r="J329" s="56">
        <v>2019</v>
      </c>
      <c r="K329" s="56" t="s">
        <v>6</v>
      </c>
      <c r="L329" s="56" t="s">
        <v>3686</v>
      </c>
      <c r="M329" s="56" t="s">
        <v>161</v>
      </c>
    </row>
    <row r="330" spans="1:13" x14ac:dyDescent="0.25">
      <c r="A330" s="56" t="s">
        <v>1076</v>
      </c>
      <c r="B330" s="56" t="s">
        <v>3691</v>
      </c>
      <c r="C330" s="56" t="s">
        <v>3695</v>
      </c>
      <c r="D330" s="56" t="s">
        <v>3693</v>
      </c>
      <c r="E330" s="56" t="s">
        <v>3697</v>
      </c>
      <c r="F330" s="97">
        <v>483.66</v>
      </c>
      <c r="G330" s="56" t="s">
        <v>2518</v>
      </c>
      <c r="H330" s="56" t="s">
        <v>3463</v>
      </c>
      <c r="I330" s="56" t="s">
        <v>3612</v>
      </c>
      <c r="J330" s="56">
        <v>2020</v>
      </c>
      <c r="K330" s="56" t="s">
        <v>6</v>
      </c>
      <c r="L330" s="56" t="s">
        <v>3686</v>
      </c>
      <c r="M330" s="56"/>
    </row>
    <row r="331" spans="1:13" x14ac:dyDescent="0.25">
      <c r="A331" s="56" t="s">
        <v>565</v>
      </c>
      <c r="B331" s="56" t="s">
        <v>3691</v>
      </c>
      <c r="C331" s="56" t="s">
        <v>3695</v>
      </c>
      <c r="D331" s="56" t="s">
        <v>3694</v>
      </c>
      <c r="E331" s="56" t="s">
        <v>3697</v>
      </c>
      <c r="F331" s="97">
        <v>1290.98</v>
      </c>
      <c r="G331" s="56" t="s">
        <v>2006</v>
      </c>
      <c r="H331" s="56" t="s">
        <v>3221</v>
      </c>
      <c r="I331" s="56" t="s">
        <v>3612</v>
      </c>
      <c r="J331" s="56">
        <v>2019</v>
      </c>
      <c r="K331" s="56" t="s">
        <v>6</v>
      </c>
      <c r="L331" s="56" t="s">
        <v>3686</v>
      </c>
      <c r="M331" s="56"/>
    </row>
    <row r="332" spans="1:13" x14ac:dyDescent="0.25">
      <c r="A332" s="56" t="s">
        <v>952</v>
      </c>
      <c r="B332" s="56" t="s">
        <v>3691</v>
      </c>
      <c r="C332" s="56" t="s">
        <v>3695</v>
      </c>
      <c r="D332" s="56" t="s">
        <v>3694</v>
      </c>
      <c r="E332" s="56" t="s">
        <v>3697</v>
      </c>
      <c r="F332" s="97">
        <v>1352.23</v>
      </c>
      <c r="G332" s="56" t="s">
        <v>2394</v>
      </c>
      <c r="H332" s="56" t="s">
        <v>3221</v>
      </c>
      <c r="I332" s="56" t="s">
        <v>3612</v>
      </c>
      <c r="J332" s="56">
        <v>2019</v>
      </c>
      <c r="K332" s="56" t="s">
        <v>6</v>
      </c>
      <c r="L332" s="56" t="s">
        <v>3686</v>
      </c>
      <c r="M332" s="56" t="s">
        <v>161</v>
      </c>
    </row>
    <row r="333" spans="1:13" x14ac:dyDescent="0.25">
      <c r="A333" s="56" t="s">
        <v>956</v>
      </c>
      <c r="B333" s="56" t="s">
        <v>3691</v>
      </c>
      <c r="C333" s="56" t="s">
        <v>3695</v>
      </c>
      <c r="D333" s="56" t="s">
        <v>3694</v>
      </c>
      <c r="E333" s="56" t="s">
        <v>3697</v>
      </c>
      <c r="F333" s="97">
        <v>1614.24</v>
      </c>
      <c r="G333" s="56" t="s">
        <v>2398</v>
      </c>
      <c r="H333" s="56" t="s">
        <v>3221</v>
      </c>
      <c r="I333" s="56" t="s">
        <v>3612</v>
      </c>
      <c r="J333" s="56">
        <v>2018</v>
      </c>
      <c r="K333" s="56" t="s">
        <v>6</v>
      </c>
      <c r="L333" s="56" t="s">
        <v>3686</v>
      </c>
      <c r="M333" s="56" t="s">
        <v>161</v>
      </c>
    </row>
    <row r="334" spans="1:13" x14ac:dyDescent="0.25">
      <c r="A334" s="56" t="s">
        <v>1072</v>
      </c>
      <c r="B334" s="56" t="s">
        <v>3691</v>
      </c>
      <c r="C334" s="56" t="s">
        <v>3695</v>
      </c>
      <c r="D334" s="56" t="s">
        <v>3692</v>
      </c>
      <c r="E334" s="56" t="s">
        <v>3697</v>
      </c>
      <c r="F334" s="97">
        <v>209.1</v>
      </c>
      <c r="G334" s="56" t="s">
        <v>2514</v>
      </c>
      <c r="H334" s="56" t="s">
        <v>3461</v>
      </c>
      <c r="I334" s="56" t="s">
        <v>3612</v>
      </c>
      <c r="J334" s="56">
        <v>2019</v>
      </c>
      <c r="K334" s="56" t="s">
        <v>6</v>
      </c>
      <c r="L334" s="56" t="s">
        <v>3686</v>
      </c>
      <c r="M334" s="56"/>
    </row>
    <row r="335" spans="1:13" x14ac:dyDescent="0.25">
      <c r="A335" s="56" t="s">
        <v>52</v>
      </c>
      <c r="B335" s="56" t="s">
        <v>3691</v>
      </c>
      <c r="C335" s="56" t="s">
        <v>3695</v>
      </c>
      <c r="D335" s="56" t="s">
        <v>3694</v>
      </c>
      <c r="E335" s="56" t="s">
        <v>3697</v>
      </c>
      <c r="F335" s="97">
        <v>1466.87</v>
      </c>
      <c r="G335" s="56" t="s">
        <v>1494</v>
      </c>
      <c r="H335" s="56" t="s">
        <v>2923</v>
      </c>
      <c r="I335" s="56" t="s">
        <v>3612</v>
      </c>
      <c r="J335" s="56">
        <v>2018</v>
      </c>
      <c r="K335" s="56" t="s">
        <v>6</v>
      </c>
      <c r="L335" s="56" t="s">
        <v>3686</v>
      </c>
      <c r="M335" s="56"/>
    </row>
    <row r="336" spans="1:13" x14ac:dyDescent="0.25">
      <c r="A336" s="56" t="s">
        <v>576</v>
      </c>
      <c r="B336" s="56" t="s">
        <v>3691</v>
      </c>
      <c r="C336" s="56" t="s">
        <v>3695</v>
      </c>
      <c r="D336" s="56" t="s">
        <v>3694</v>
      </c>
      <c r="E336" s="56" t="s">
        <v>3697</v>
      </c>
      <c r="F336" s="97">
        <v>1548.38</v>
      </c>
      <c r="G336" s="56" t="s">
        <v>2017</v>
      </c>
      <c r="H336" s="56" t="s">
        <v>2923</v>
      </c>
      <c r="I336" s="56" t="s">
        <v>3612</v>
      </c>
      <c r="J336" s="56">
        <v>2019</v>
      </c>
      <c r="K336" s="56" t="s">
        <v>6</v>
      </c>
      <c r="L336" s="56" t="s">
        <v>3686</v>
      </c>
      <c r="M336" s="56"/>
    </row>
    <row r="337" spans="1:13" x14ac:dyDescent="0.25">
      <c r="A337" s="56" t="s">
        <v>1078</v>
      </c>
      <c r="B337" s="56" t="s">
        <v>3691</v>
      </c>
      <c r="C337" s="56" t="s">
        <v>3695</v>
      </c>
      <c r="D337" s="56" t="s">
        <v>3692</v>
      </c>
      <c r="E337" s="56" t="s">
        <v>3697</v>
      </c>
      <c r="F337" s="97">
        <v>1558.26</v>
      </c>
      <c r="G337" s="56" t="s">
        <v>2520</v>
      </c>
      <c r="H337" s="56" t="s">
        <v>2923</v>
      </c>
      <c r="I337" s="56" t="s">
        <v>3612</v>
      </c>
      <c r="J337" s="56">
        <v>2019</v>
      </c>
      <c r="K337" s="56" t="s">
        <v>6</v>
      </c>
      <c r="L337" s="56" t="s">
        <v>3686</v>
      </c>
      <c r="M337" s="56"/>
    </row>
    <row r="338" spans="1:13" x14ac:dyDescent="0.25">
      <c r="A338" s="56" t="s">
        <v>1099</v>
      </c>
      <c r="B338" s="56" t="s">
        <v>3691</v>
      </c>
      <c r="C338" s="56" t="s">
        <v>3695</v>
      </c>
      <c r="D338" s="56" t="s">
        <v>3694</v>
      </c>
      <c r="E338" s="56" t="s">
        <v>3697</v>
      </c>
      <c r="F338" s="97">
        <v>1582.89</v>
      </c>
      <c r="G338" s="56" t="s">
        <v>2541</v>
      </c>
      <c r="H338" s="56" t="s">
        <v>2923</v>
      </c>
      <c r="I338" s="56" t="s">
        <v>3612</v>
      </c>
      <c r="J338" s="56">
        <v>2019</v>
      </c>
      <c r="K338" s="56" t="s">
        <v>6</v>
      </c>
      <c r="L338" s="56" t="s">
        <v>3686</v>
      </c>
      <c r="M338" s="56"/>
    </row>
    <row r="339" spans="1:13" x14ac:dyDescent="0.25">
      <c r="A339" s="56" t="s">
        <v>1126</v>
      </c>
      <c r="B339" s="56" t="s">
        <v>3691</v>
      </c>
      <c r="C339" s="56" t="s">
        <v>3695</v>
      </c>
      <c r="D339" s="56" t="s">
        <v>3694</v>
      </c>
      <c r="E339" s="56" t="s">
        <v>3697</v>
      </c>
      <c r="F339" s="97">
        <v>1582.89</v>
      </c>
      <c r="G339" s="56" t="s">
        <v>2568</v>
      </c>
      <c r="H339" s="56" t="s">
        <v>2923</v>
      </c>
      <c r="I339" s="56" t="s">
        <v>3612</v>
      </c>
      <c r="J339" s="56">
        <v>2019</v>
      </c>
      <c r="K339" s="56" t="s">
        <v>6</v>
      </c>
      <c r="L339" s="56" t="s">
        <v>3686</v>
      </c>
      <c r="M339" s="56"/>
    </row>
    <row r="340" spans="1:13" x14ac:dyDescent="0.25">
      <c r="A340" s="56" t="s">
        <v>1093</v>
      </c>
      <c r="B340" s="56" t="s">
        <v>3691</v>
      </c>
      <c r="C340" s="56" t="s">
        <v>3695</v>
      </c>
      <c r="D340" s="56" t="s">
        <v>3694</v>
      </c>
      <c r="E340" s="56" t="s">
        <v>3697</v>
      </c>
      <c r="F340" s="97">
        <v>1582.89</v>
      </c>
      <c r="G340" s="56" t="s">
        <v>2535</v>
      </c>
      <c r="H340" s="56" t="s">
        <v>2923</v>
      </c>
      <c r="I340" s="56" t="s">
        <v>3612</v>
      </c>
      <c r="J340" s="56">
        <v>2019</v>
      </c>
      <c r="K340" s="56" t="s">
        <v>6</v>
      </c>
      <c r="L340" s="56" t="s">
        <v>3686</v>
      </c>
      <c r="M340" s="56"/>
    </row>
    <row r="341" spans="1:13" x14ac:dyDescent="0.25">
      <c r="A341" s="56" t="s">
        <v>1085</v>
      </c>
      <c r="B341" s="56" t="s">
        <v>3691</v>
      </c>
      <c r="C341" s="56" t="s">
        <v>3695</v>
      </c>
      <c r="D341" s="56" t="s">
        <v>3694</v>
      </c>
      <c r="E341" s="56" t="s">
        <v>3697</v>
      </c>
      <c r="F341" s="97">
        <v>1582.89</v>
      </c>
      <c r="G341" s="56" t="s">
        <v>2527</v>
      </c>
      <c r="H341" s="56" t="s">
        <v>2923</v>
      </c>
      <c r="I341" s="56" t="s">
        <v>3612</v>
      </c>
      <c r="J341" s="56">
        <v>2019</v>
      </c>
      <c r="K341" s="56" t="s">
        <v>6</v>
      </c>
      <c r="L341" s="56" t="s">
        <v>3686</v>
      </c>
      <c r="M341" s="56"/>
    </row>
    <row r="342" spans="1:13" x14ac:dyDescent="0.25">
      <c r="A342" s="56" t="s">
        <v>1115</v>
      </c>
      <c r="B342" s="56" t="s">
        <v>3691</v>
      </c>
      <c r="C342" s="56" t="s">
        <v>3695</v>
      </c>
      <c r="D342" s="56" t="s">
        <v>3694</v>
      </c>
      <c r="E342" s="56" t="s">
        <v>3697</v>
      </c>
      <c r="F342" s="97">
        <v>1582.89</v>
      </c>
      <c r="G342" s="56" t="s">
        <v>2557</v>
      </c>
      <c r="H342" s="56" t="s">
        <v>2923</v>
      </c>
      <c r="I342" s="56" t="s">
        <v>3612</v>
      </c>
      <c r="J342" s="56">
        <v>2019</v>
      </c>
      <c r="K342" s="56" t="s">
        <v>6</v>
      </c>
      <c r="L342" s="56" t="s">
        <v>3686</v>
      </c>
      <c r="M342" s="56"/>
    </row>
    <row r="343" spans="1:13" x14ac:dyDescent="0.25">
      <c r="A343" s="56" t="s">
        <v>1152</v>
      </c>
      <c r="B343" s="56" t="s">
        <v>3691</v>
      </c>
      <c r="C343" s="56" t="s">
        <v>3695</v>
      </c>
      <c r="D343" s="56" t="s">
        <v>3694</v>
      </c>
      <c r="E343" s="56" t="s">
        <v>3697</v>
      </c>
      <c r="F343" s="97">
        <v>1597.88</v>
      </c>
      <c r="G343" s="56" t="s">
        <v>2594</v>
      </c>
      <c r="H343" s="56" t="s">
        <v>2923</v>
      </c>
      <c r="I343" s="56" t="s">
        <v>3612</v>
      </c>
      <c r="J343" s="56">
        <v>2019</v>
      </c>
      <c r="K343" s="56" t="s">
        <v>6</v>
      </c>
      <c r="L343" s="56" t="s">
        <v>3686</v>
      </c>
      <c r="M343" s="56"/>
    </row>
    <row r="344" spans="1:13" x14ac:dyDescent="0.25">
      <c r="A344" s="56" t="s">
        <v>1164</v>
      </c>
      <c r="B344" s="56" t="s">
        <v>3691</v>
      </c>
      <c r="C344" s="56" t="s">
        <v>3695</v>
      </c>
      <c r="D344" s="56" t="s">
        <v>3694</v>
      </c>
      <c r="E344" s="56" t="s">
        <v>3697</v>
      </c>
      <c r="F344" s="97">
        <v>1597.88</v>
      </c>
      <c r="G344" s="56" t="s">
        <v>2606</v>
      </c>
      <c r="H344" s="56" t="s">
        <v>2923</v>
      </c>
      <c r="I344" s="56" t="s">
        <v>3612</v>
      </c>
      <c r="J344" s="56">
        <v>2019</v>
      </c>
      <c r="K344" s="56" t="s">
        <v>6</v>
      </c>
      <c r="L344" s="56" t="s">
        <v>3686</v>
      </c>
      <c r="M344" s="56"/>
    </row>
    <row r="345" spans="1:13" x14ac:dyDescent="0.25">
      <c r="A345" s="56" t="s">
        <v>1160</v>
      </c>
      <c r="B345" s="56" t="s">
        <v>3691</v>
      </c>
      <c r="C345" s="56" t="s">
        <v>3695</v>
      </c>
      <c r="D345" s="56" t="s">
        <v>3694</v>
      </c>
      <c r="E345" s="56" t="s">
        <v>3697</v>
      </c>
      <c r="F345" s="97">
        <v>1597.88</v>
      </c>
      <c r="G345" s="56" t="s">
        <v>2602</v>
      </c>
      <c r="H345" s="56" t="s">
        <v>2923</v>
      </c>
      <c r="I345" s="56" t="s">
        <v>3612</v>
      </c>
      <c r="J345" s="56">
        <v>2019</v>
      </c>
      <c r="K345" s="56" t="s">
        <v>6</v>
      </c>
      <c r="L345" s="56" t="s">
        <v>3686</v>
      </c>
      <c r="M345" s="56"/>
    </row>
    <row r="346" spans="1:13" x14ac:dyDescent="0.25">
      <c r="A346" s="56" t="s">
        <v>1131</v>
      </c>
      <c r="B346" s="56" t="s">
        <v>3691</v>
      </c>
      <c r="C346" s="56" t="s">
        <v>3695</v>
      </c>
      <c r="D346" s="56" t="s">
        <v>3694</v>
      </c>
      <c r="E346" s="56" t="s">
        <v>3697</v>
      </c>
      <c r="F346" s="97">
        <v>1582.89</v>
      </c>
      <c r="G346" s="56" t="s">
        <v>2573</v>
      </c>
      <c r="H346" s="56" t="s">
        <v>3471</v>
      </c>
      <c r="I346" s="56" t="s">
        <v>3612</v>
      </c>
      <c r="J346" s="56">
        <v>2019</v>
      </c>
      <c r="K346" s="56" t="s">
        <v>6</v>
      </c>
      <c r="L346" s="56" t="s">
        <v>3686</v>
      </c>
      <c r="M346" s="56"/>
    </row>
    <row r="347" spans="1:13" x14ac:dyDescent="0.25">
      <c r="A347" s="56" t="s">
        <v>1112</v>
      </c>
      <c r="B347" s="56" t="s">
        <v>3691</v>
      </c>
      <c r="C347" s="56" t="s">
        <v>3695</v>
      </c>
      <c r="D347" s="56" t="s">
        <v>3694</v>
      </c>
      <c r="E347" s="56" t="s">
        <v>3697</v>
      </c>
      <c r="F347" s="97">
        <v>1582.89</v>
      </c>
      <c r="G347" s="56" t="s">
        <v>2554</v>
      </c>
      <c r="H347" s="56" t="s">
        <v>3471</v>
      </c>
      <c r="I347" s="56" t="s">
        <v>3612</v>
      </c>
      <c r="J347" s="56">
        <v>2019</v>
      </c>
      <c r="K347" s="56" t="s">
        <v>6</v>
      </c>
      <c r="L347" s="56" t="s">
        <v>3686</v>
      </c>
      <c r="M347" s="56"/>
    </row>
    <row r="348" spans="1:13" x14ac:dyDescent="0.25">
      <c r="A348" s="56" t="s">
        <v>1153</v>
      </c>
      <c r="B348" s="56" t="s">
        <v>3691</v>
      </c>
      <c r="C348" s="56" t="s">
        <v>3695</v>
      </c>
      <c r="D348" s="56" t="s">
        <v>3693</v>
      </c>
      <c r="E348" s="56" t="s">
        <v>3697</v>
      </c>
      <c r="F348" s="97">
        <v>1597.88</v>
      </c>
      <c r="G348" s="56" t="s">
        <v>2595</v>
      </c>
      <c r="H348" s="56" t="s">
        <v>3471</v>
      </c>
      <c r="I348" s="56" t="s">
        <v>3612</v>
      </c>
      <c r="J348" s="56">
        <v>2019</v>
      </c>
      <c r="K348" s="56" t="s">
        <v>6</v>
      </c>
      <c r="L348" s="56" t="s">
        <v>3686</v>
      </c>
      <c r="M348" s="56"/>
    </row>
    <row r="349" spans="1:13" x14ac:dyDescent="0.25">
      <c r="A349" s="56" t="s">
        <v>1165</v>
      </c>
      <c r="B349" s="56" t="s">
        <v>3691</v>
      </c>
      <c r="C349" s="56" t="s">
        <v>3695</v>
      </c>
      <c r="D349" s="56" t="s">
        <v>3694</v>
      </c>
      <c r="E349" s="56" t="s">
        <v>3697</v>
      </c>
      <c r="F349" s="97">
        <v>1065.25</v>
      </c>
      <c r="G349" s="56" t="s">
        <v>2607</v>
      </c>
      <c r="H349" s="56" t="s">
        <v>2928</v>
      </c>
      <c r="I349" s="56" t="s">
        <v>3612</v>
      </c>
      <c r="J349" s="56">
        <v>2019</v>
      </c>
      <c r="K349" s="56" t="s">
        <v>6</v>
      </c>
      <c r="L349" s="56" t="s">
        <v>3686</v>
      </c>
      <c r="M349" s="56"/>
    </row>
    <row r="350" spans="1:13" x14ac:dyDescent="0.25">
      <c r="A350" s="56" t="s">
        <v>59</v>
      </c>
      <c r="B350" s="56" t="s">
        <v>3691</v>
      </c>
      <c r="C350" s="56" t="s">
        <v>3695</v>
      </c>
      <c r="D350" s="56" t="s">
        <v>3694</v>
      </c>
      <c r="E350" s="56" t="s">
        <v>3697</v>
      </c>
      <c r="F350" s="97">
        <v>1263.3699999999999</v>
      </c>
      <c r="G350" s="56" t="s">
        <v>1501</v>
      </c>
      <c r="H350" s="56" t="s">
        <v>2928</v>
      </c>
      <c r="I350" s="56" t="s">
        <v>3612</v>
      </c>
      <c r="J350" s="56">
        <v>2018</v>
      </c>
      <c r="K350" s="56" t="s">
        <v>6</v>
      </c>
      <c r="L350" s="56" t="s">
        <v>3686</v>
      </c>
      <c r="M350" s="56" t="s">
        <v>161</v>
      </c>
    </row>
    <row r="351" spans="1:13" x14ac:dyDescent="0.25">
      <c r="A351" s="56" t="s">
        <v>560</v>
      </c>
      <c r="B351" s="56" t="s">
        <v>3691</v>
      </c>
      <c r="C351" s="56" t="s">
        <v>3695</v>
      </c>
      <c r="D351" s="56" t="s">
        <v>3693</v>
      </c>
      <c r="E351" s="56" t="s">
        <v>3697</v>
      </c>
      <c r="F351" s="97">
        <v>1462.58</v>
      </c>
      <c r="G351" s="56" t="s">
        <v>2001</v>
      </c>
      <c r="H351" s="56" t="s">
        <v>2928</v>
      </c>
      <c r="I351" s="56" t="s">
        <v>3612</v>
      </c>
      <c r="J351" s="56">
        <v>2019</v>
      </c>
      <c r="K351" s="56" t="s">
        <v>6</v>
      </c>
      <c r="L351" s="56" t="s">
        <v>3686</v>
      </c>
      <c r="M351" s="56"/>
    </row>
    <row r="352" spans="1:13" x14ac:dyDescent="0.25">
      <c r="A352" s="56" t="s">
        <v>1114</v>
      </c>
      <c r="B352" s="56" t="s">
        <v>3691</v>
      </c>
      <c r="C352" s="56" t="s">
        <v>3695</v>
      </c>
      <c r="D352" s="56" t="s">
        <v>3694</v>
      </c>
      <c r="E352" s="56" t="s">
        <v>3697</v>
      </c>
      <c r="F352" s="97">
        <v>1471.9</v>
      </c>
      <c r="G352" s="56" t="s">
        <v>2556</v>
      </c>
      <c r="H352" s="56" t="s">
        <v>2928</v>
      </c>
      <c r="I352" s="56" t="s">
        <v>3612</v>
      </c>
      <c r="J352" s="56">
        <v>2019</v>
      </c>
      <c r="K352" s="56" t="s">
        <v>6</v>
      </c>
      <c r="L352" s="56" t="s">
        <v>3686</v>
      </c>
      <c r="M352" s="56"/>
    </row>
    <row r="353" spans="1:13" x14ac:dyDescent="0.25">
      <c r="A353" s="56" t="s">
        <v>1082</v>
      </c>
      <c r="B353" s="56" t="s">
        <v>3691</v>
      </c>
      <c r="C353" s="56" t="s">
        <v>3695</v>
      </c>
      <c r="D353" s="56" t="s">
        <v>3694</v>
      </c>
      <c r="E353" s="56" t="s">
        <v>3697</v>
      </c>
      <c r="F353" s="97">
        <v>1018.59</v>
      </c>
      <c r="G353" s="56" t="s">
        <v>2524</v>
      </c>
      <c r="H353" s="56" t="s">
        <v>3465</v>
      </c>
      <c r="I353" s="56" t="s">
        <v>3612</v>
      </c>
      <c r="J353" s="56">
        <v>2019</v>
      </c>
      <c r="K353" s="56" t="s">
        <v>6</v>
      </c>
      <c r="L353" s="56" t="s">
        <v>3686</v>
      </c>
      <c r="M353" s="56"/>
    </row>
    <row r="354" spans="1:13" x14ac:dyDescent="0.25">
      <c r="A354" s="56" t="s">
        <v>1132</v>
      </c>
      <c r="B354" s="56" t="s">
        <v>3691</v>
      </c>
      <c r="C354" s="56" t="s">
        <v>3695</v>
      </c>
      <c r="D354" s="56" t="s">
        <v>3693</v>
      </c>
      <c r="E354" s="56" t="s">
        <v>3697</v>
      </c>
      <c r="F354" s="97">
        <v>1418.01</v>
      </c>
      <c r="G354" s="56" t="s">
        <v>2574</v>
      </c>
      <c r="H354" s="56" t="s">
        <v>3465</v>
      </c>
      <c r="I354" s="56" t="s">
        <v>3612</v>
      </c>
      <c r="J354" s="56">
        <v>2019</v>
      </c>
      <c r="K354" s="56" t="s">
        <v>6</v>
      </c>
      <c r="L354" s="56" t="s">
        <v>3686</v>
      </c>
      <c r="M354" s="56"/>
    </row>
    <row r="355" spans="1:13" x14ac:dyDescent="0.25">
      <c r="A355" s="56" t="s">
        <v>241</v>
      </c>
      <c r="B355" s="56" t="s">
        <v>3691</v>
      </c>
      <c r="C355" s="56" t="s">
        <v>3695</v>
      </c>
      <c r="D355" s="56" t="s">
        <v>3693</v>
      </c>
      <c r="E355" s="56" t="s">
        <v>3697</v>
      </c>
      <c r="F355" s="97">
        <v>1026.7</v>
      </c>
      <c r="G355" s="56" t="s">
        <v>1681</v>
      </c>
      <c r="H355" s="56" t="s">
        <v>3038</v>
      </c>
      <c r="I355" s="56" t="s">
        <v>3612</v>
      </c>
      <c r="J355" s="56">
        <v>2019</v>
      </c>
      <c r="K355" s="56" t="s">
        <v>6</v>
      </c>
      <c r="L355" s="56" t="s">
        <v>3686</v>
      </c>
      <c r="M355" s="56" t="s">
        <v>161</v>
      </c>
    </row>
    <row r="356" spans="1:13" x14ac:dyDescent="0.25">
      <c r="A356" s="56" t="s">
        <v>557</v>
      </c>
      <c r="B356" s="56" t="s">
        <v>3691</v>
      </c>
      <c r="C356" s="56" t="s">
        <v>3695</v>
      </c>
      <c r="D356" s="56" t="s">
        <v>3693</v>
      </c>
      <c r="E356" s="56" t="s">
        <v>3697</v>
      </c>
      <c r="F356" s="97">
        <v>1355.32</v>
      </c>
      <c r="G356" s="56" t="s">
        <v>1998</v>
      </c>
      <c r="H356" s="56" t="s">
        <v>3038</v>
      </c>
      <c r="I356" s="56" t="s">
        <v>3612</v>
      </c>
      <c r="J356" s="56">
        <v>2019</v>
      </c>
      <c r="K356" s="56" t="s">
        <v>6</v>
      </c>
      <c r="L356" s="56" t="s">
        <v>3686</v>
      </c>
      <c r="M356" s="56"/>
    </row>
    <row r="357" spans="1:13" x14ac:dyDescent="0.25">
      <c r="A357" s="56" t="s">
        <v>1128</v>
      </c>
      <c r="B357" s="56" t="s">
        <v>3691</v>
      </c>
      <c r="C357" s="56" t="s">
        <v>3695</v>
      </c>
      <c r="D357" s="56" t="s">
        <v>3693</v>
      </c>
      <c r="E357" s="56" t="s">
        <v>3697</v>
      </c>
      <c r="F357" s="97">
        <v>1582.89</v>
      </c>
      <c r="G357" s="56" t="s">
        <v>2570</v>
      </c>
      <c r="H357" s="56" t="s">
        <v>3038</v>
      </c>
      <c r="I357" s="56" t="s">
        <v>3612</v>
      </c>
      <c r="J357" s="56">
        <v>2019</v>
      </c>
      <c r="K357" s="56" t="s">
        <v>6</v>
      </c>
      <c r="L357" s="56" t="s">
        <v>3686</v>
      </c>
      <c r="M357" s="56"/>
    </row>
    <row r="358" spans="1:13" x14ac:dyDescent="0.25">
      <c r="A358" s="56" t="s">
        <v>293</v>
      </c>
      <c r="B358" s="56" t="s">
        <v>3691</v>
      </c>
      <c r="C358" s="56" t="s">
        <v>3695</v>
      </c>
      <c r="D358" s="56" t="s">
        <v>3694</v>
      </c>
      <c r="E358" s="56" t="s">
        <v>3697</v>
      </c>
      <c r="F358" s="97">
        <v>254.18</v>
      </c>
      <c r="G358" s="56" t="s">
        <v>1733</v>
      </c>
      <c r="H358" s="56" t="s">
        <v>3733</v>
      </c>
      <c r="I358" s="56" t="s">
        <v>3612</v>
      </c>
      <c r="J358" s="56">
        <v>2019</v>
      </c>
      <c r="K358" s="56" t="s">
        <v>6</v>
      </c>
      <c r="L358" s="56" t="s">
        <v>3686</v>
      </c>
      <c r="M358" s="56"/>
    </row>
    <row r="359" spans="1:13" x14ac:dyDescent="0.25">
      <c r="A359" s="56" t="s">
        <v>64</v>
      </c>
      <c r="B359" s="56" t="s">
        <v>3691</v>
      </c>
      <c r="C359" s="56" t="s">
        <v>3695</v>
      </c>
      <c r="D359" s="56" t="s">
        <v>3694</v>
      </c>
      <c r="E359" s="56" t="s">
        <v>3697</v>
      </c>
      <c r="F359" s="97">
        <v>376.38</v>
      </c>
      <c r="G359" s="56" t="s">
        <v>1506</v>
      </c>
      <c r="H359" s="56" t="s">
        <v>3733</v>
      </c>
      <c r="I359" s="56" t="s">
        <v>3612</v>
      </c>
      <c r="J359" s="56">
        <v>2019</v>
      </c>
      <c r="K359" s="56" t="s">
        <v>6</v>
      </c>
      <c r="L359" s="56" t="s">
        <v>3686</v>
      </c>
      <c r="M359" s="56"/>
    </row>
    <row r="360" spans="1:13" x14ac:dyDescent="0.25">
      <c r="A360" s="56" t="s">
        <v>1133</v>
      </c>
      <c r="B360" s="56" t="s">
        <v>3691</v>
      </c>
      <c r="C360" s="56" t="s">
        <v>3695</v>
      </c>
      <c r="D360" s="56" t="s">
        <v>3694</v>
      </c>
      <c r="E360" s="56" t="s">
        <v>3697</v>
      </c>
      <c r="F360" s="97">
        <v>1009.77</v>
      </c>
      <c r="G360" s="56" t="s">
        <v>2575</v>
      </c>
      <c r="H360" s="56" t="s">
        <v>3733</v>
      </c>
      <c r="I360" s="56" t="s">
        <v>3612</v>
      </c>
      <c r="J360" s="56">
        <v>2019</v>
      </c>
      <c r="K360" s="56" t="s">
        <v>6</v>
      </c>
      <c r="L360" s="56" t="s">
        <v>3686</v>
      </c>
      <c r="M360" s="56"/>
    </row>
    <row r="361" spans="1:13" x14ac:dyDescent="0.25">
      <c r="A361" s="56" t="s">
        <v>1125</v>
      </c>
      <c r="B361" s="56" t="s">
        <v>3691</v>
      </c>
      <c r="C361" s="56" t="s">
        <v>3695</v>
      </c>
      <c r="D361" s="56" t="s">
        <v>3694</v>
      </c>
      <c r="E361" s="56" t="s">
        <v>3697</v>
      </c>
      <c r="F361" s="97">
        <v>1055.26</v>
      </c>
      <c r="G361" s="56" t="s">
        <v>2567</v>
      </c>
      <c r="H361" s="56" t="s">
        <v>3733</v>
      </c>
      <c r="I361" s="56" t="s">
        <v>3612</v>
      </c>
      <c r="J361" s="56">
        <v>2019</v>
      </c>
      <c r="K361" s="56" t="s">
        <v>6</v>
      </c>
      <c r="L361" s="56" t="s">
        <v>3686</v>
      </c>
      <c r="M361" s="56"/>
    </row>
    <row r="362" spans="1:13" x14ac:dyDescent="0.25">
      <c r="A362" s="56" t="s">
        <v>1073</v>
      </c>
      <c r="B362" s="56" t="s">
        <v>3691</v>
      </c>
      <c r="C362" s="56" t="s">
        <v>3695</v>
      </c>
      <c r="D362" s="56" t="s">
        <v>3694</v>
      </c>
      <c r="E362" s="56" t="s">
        <v>3697</v>
      </c>
      <c r="F362" s="97">
        <v>1055.26</v>
      </c>
      <c r="G362" s="56" t="s">
        <v>2515</v>
      </c>
      <c r="H362" s="56" t="s">
        <v>3733</v>
      </c>
      <c r="I362" s="56" t="s">
        <v>3612</v>
      </c>
      <c r="J362" s="56">
        <v>2019</v>
      </c>
      <c r="K362" s="56" t="s">
        <v>6</v>
      </c>
      <c r="L362" s="56" t="s">
        <v>3686</v>
      </c>
      <c r="M362" s="56"/>
    </row>
    <row r="363" spans="1:13" x14ac:dyDescent="0.25">
      <c r="A363" s="56" t="s">
        <v>1111</v>
      </c>
      <c r="B363" s="56" t="s">
        <v>3691</v>
      </c>
      <c r="C363" s="56" t="s">
        <v>3695</v>
      </c>
      <c r="D363" s="56" t="s">
        <v>3694</v>
      </c>
      <c r="E363" s="56" t="s">
        <v>3697</v>
      </c>
      <c r="F363" s="97">
        <v>1407.01</v>
      </c>
      <c r="G363" s="56" t="s">
        <v>2553</v>
      </c>
      <c r="H363" s="56" t="s">
        <v>3733</v>
      </c>
      <c r="I363" s="56" t="s">
        <v>3612</v>
      </c>
      <c r="J363" s="56">
        <v>2019</v>
      </c>
      <c r="K363" s="56" t="s">
        <v>6</v>
      </c>
      <c r="L363" s="56" t="s">
        <v>3686</v>
      </c>
      <c r="M363" s="56"/>
    </row>
    <row r="364" spans="1:13" x14ac:dyDescent="0.25">
      <c r="A364" s="56" t="s">
        <v>1079</v>
      </c>
      <c r="B364" s="56" t="s">
        <v>3691</v>
      </c>
      <c r="C364" s="56" t="s">
        <v>3695</v>
      </c>
      <c r="D364" s="56" t="s">
        <v>3694</v>
      </c>
      <c r="E364" s="56" t="s">
        <v>3697</v>
      </c>
      <c r="F364" s="97">
        <v>1407.01</v>
      </c>
      <c r="G364" s="56" t="s">
        <v>2521</v>
      </c>
      <c r="H364" s="56" t="s">
        <v>3733</v>
      </c>
      <c r="I364" s="56" t="s">
        <v>3612</v>
      </c>
      <c r="J364" s="56">
        <v>2020</v>
      </c>
      <c r="K364" s="56" t="s">
        <v>6</v>
      </c>
      <c r="L364" s="56" t="s">
        <v>3686</v>
      </c>
      <c r="M364" s="56"/>
    </row>
    <row r="365" spans="1:13" x14ac:dyDescent="0.25">
      <c r="A365" s="56" t="s">
        <v>572</v>
      </c>
      <c r="B365" s="56" t="s">
        <v>3691</v>
      </c>
      <c r="C365" s="56" t="s">
        <v>3695</v>
      </c>
      <c r="D365" s="56" t="s">
        <v>3694</v>
      </c>
      <c r="E365" s="56" t="s">
        <v>3697</v>
      </c>
      <c r="F365" s="97">
        <v>1290.98</v>
      </c>
      <c r="G365" s="56" t="s">
        <v>2013</v>
      </c>
      <c r="H365" s="56" t="s">
        <v>3224</v>
      </c>
      <c r="I365" s="56" t="s">
        <v>3612</v>
      </c>
      <c r="J365" s="56">
        <v>2019</v>
      </c>
      <c r="K365" s="56" t="s">
        <v>6</v>
      </c>
      <c r="L365" s="56" t="s">
        <v>3686</v>
      </c>
      <c r="M365" s="56"/>
    </row>
    <row r="366" spans="1:13" x14ac:dyDescent="0.25">
      <c r="A366" s="56" t="s">
        <v>206</v>
      </c>
      <c r="B366" s="56" t="s">
        <v>3691</v>
      </c>
      <c r="C366" s="56" t="s">
        <v>3695</v>
      </c>
      <c r="D366" s="56" t="s">
        <v>3693</v>
      </c>
      <c r="E366" s="56" t="s">
        <v>3697</v>
      </c>
      <c r="F366" s="97">
        <v>3276</v>
      </c>
      <c r="G366" s="56" t="s">
        <v>1646</v>
      </c>
      <c r="H366" s="56" t="s">
        <v>3025</v>
      </c>
      <c r="I366" s="56" t="s">
        <v>3749</v>
      </c>
      <c r="J366" s="56">
        <v>2018</v>
      </c>
      <c r="K366" s="56" t="s">
        <v>6</v>
      </c>
      <c r="L366" s="56" t="s">
        <v>3686</v>
      </c>
      <c r="M366" s="56" t="s">
        <v>161</v>
      </c>
    </row>
    <row r="367" spans="1:13" s="15" customFormat="1" x14ac:dyDescent="0.25">
      <c r="A367" s="56" t="s">
        <v>847</v>
      </c>
      <c r="B367" s="56" t="s">
        <v>3691</v>
      </c>
      <c r="C367" s="56" t="s">
        <v>3695</v>
      </c>
      <c r="D367" s="56" t="s">
        <v>3694</v>
      </c>
      <c r="E367" s="56" t="s">
        <v>3697</v>
      </c>
      <c r="F367" s="97">
        <v>2400</v>
      </c>
      <c r="G367" s="56" t="s">
        <v>2289</v>
      </c>
      <c r="H367" s="56" t="s">
        <v>2919</v>
      </c>
      <c r="I367" s="56" t="s">
        <v>3749</v>
      </c>
      <c r="J367" s="56">
        <v>2019</v>
      </c>
      <c r="K367" s="56" t="s">
        <v>6</v>
      </c>
      <c r="L367" s="56" t="s">
        <v>3686</v>
      </c>
      <c r="M367" s="56" t="s">
        <v>161</v>
      </c>
    </row>
    <row r="368" spans="1:13" x14ac:dyDescent="0.25">
      <c r="A368" s="56" t="s">
        <v>222</v>
      </c>
      <c r="B368" s="56" t="s">
        <v>3691</v>
      </c>
      <c r="C368" s="56" t="s">
        <v>3695</v>
      </c>
      <c r="D368" s="56" t="s">
        <v>3694</v>
      </c>
      <c r="E368" s="56" t="s">
        <v>3697</v>
      </c>
      <c r="F368" s="97">
        <v>2500</v>
      </c>
      <c r="G368" s="56" t="s">
        <v>1662</v>
      </c>
      <c r="H368" s="56" t="s">
        <v>2919</v>
      </c>
      <c r="I368" s="56" t="s">
        <v>3749</v>
      </c>
      <c r="J368" s="56">
        <v>2019</v>
      </c>
      <c r="K368" s="56" t="s">
        <v>6</v>
      </c>
      <c r="L368" s="56" t="s">
        <v>3686</v>
      </c>
      <c r="M368" s="56" t="s">
        <v>3682</v>
      </c>
    </row>
    <row r="369" spans="1:13" x14ac:dyDescent="0.25">
      <c r="A369" s="56" t="s">
        <v>48</v>
      </c>
      <c r="B369" s="56" t="s">
        <v>3691</v>
      </c>
      <c r="C369" s="56" t="s">
        <v>3695</v>
      </c>
      <c r="D369" s="56" t="s">
        <v>3694</v>
      </c>
      <c r="E369" s="56" t="s">
        <v>3697</v>
      </c>
      <c r="F369" s="97">
        <v>2500</v>
      </c>
      <c r="G369" s="56" t="s">
        <v>1490</v>
      </c>
      <c r="H369" s="56" t="s">
        <v>2919</v>
      </c>
      <c r="I369" s="56" t="s">
        <v>3749</v>
      </c>
      <c r="J369" s="56">
        <v>2018</v>
      </c>
      <c r="K369" s="56" t="s">
        <v>6</v>
      </c>
      <c r="L369" s="56" t="s">
        <v>3686</v>
      </c>
      <c r="M369" s="56" t="s">
        <v>3682</v>
      </c>
    </row>
    <row r="370" spans="1:13" x14ac:dyDescent="0.25">
      <c r="A370" s="56" t="s">
        <v>169</v>
      </c>
      <c r="B370" s="56" t="s">
        <v>3691</v>
      </c>
      <c r="C370" s="56" t="s">
        <v>3695</v>
      </c>
      <c r="D370" s="56" t="s">
        <v>3693</v>
      </c>
      <c r="E370" s="56" t="s">
        <v>3697</v>
      </c>
      <c r="F370" s="97">
        <v>2500</v>
      </c>
      <c r="G370" s="56" t="s">
        <v>1609</v>
      </c>
      <c r="H370" s="56" t="s">
        <v>2919</v>
      </c>
      <c r="I370" s="56" t="s">
        <v>3749</v>
      </c>
      <c r="J370" s="56">
        <v>2019</v>
      </c>
      <c r="K370" s="56" t="s">
        <v>6</v>
      </c>
      <c r="L370" s="56" t="s">
        <v>3686</v>
      </c>
      <c r="M370" s="56" t="s">
        <v>3682</v>
      </c>
    </row>
    <row r="371" spans="1:13" x14ac:dyDescent="0.25">
      <c r="A371" s="56" t="s">
        <v>214</v>
      </c>
      <c r="B371" s="56" t="s">
        <v>3691</v>
      </c>
      <c r="C371" s="56" t="s">
        <v>3695</v>
      </c>
      <c r="D371" s="56" t="s">
        <v>3694</v>
      </c>
      <c r="E371" s="56" t="s">
        <v>3697</v>
      </c>
      <c r="F371" s="97">
        <v>2500</v>
      </c>
      <c r="G371" s="56" t="s">
        <v>1654</v>
      </c>
      <c r="H371" s="56" t="s">
        <v>2919</v>
      </c>
      <c r="I371" s="56" t="s">
        <v>3749</v>
      </c>
      <c r="J371" s="56">
        <v>2019</v>
      </c>
      <c r="K371" s="56" t="s">
        <v>6</v>
      </c>
      <c r="L371" s="56" t="s">
        <v>3686</v>
      </c>
      <c r="M371" s="56" t="s">
        <v>3682</v>
      </c>
    </row>
    <row r="372" spans="1:13" x14ac:dyDescent="0.25">
      <c r="A372" s="56" t="s">
        <v>735</v>
      </c>
      <c r="B372" s="56" t="s">
        <v>3691</v>
      </c>
      <c r="C372" s="56" t="s">
        <v>3695</v>
      </c>
      <c r="D372" s="56" t="s">
        <v>3693</v>
      </c>
      <c r="E372" s="56" t="s">
        <v>3697</v>
      </c>
      <c r="F372" s="97">
        <v>2500</v>
      </c>
      <c r="G372" s="56" t="s">
        <v>2177</v>
      </c>
      <c r="H372" s="56" t="s">
        <v>2919</v>
      </c>
      <c r="I372" s="56" t="s">
        <v>3749</v>
      </c>
      <c r="J372" s="56">
        <v>2019</v>
      </c>
      <c r="K372" s="56" t="s">
        <v>6</v>
      </c>
      <c r="L372" s="56" t="s">
        <v>3686</v>
      </c>
      <c r="M372" s="56" t="s">
        <v>3682</v>
      </c>
    </row>
    <row r="373" spans="1:13" x14ac:dyDescent="0.25">
      <c r="A373" s="56" t="s">
        <v>788</v>
      </c>
      <c r="B373" s="56" t="s">
        <v>3691</v>
      </c>
      <c r="C373" s="56" t="s">
        <v>3695</v>
      </c>
      <c r="D373" s="56" t="s">
        <v>3694</v>
      </c>
      <c r="E373" s="56" t="s">
        <v>3697</v>
      </c>
      <c r="F373" s="97">
        <v>2500</v>
      </c>
      <c r="G373" s="56" t="s">
        <v>2230</v>
      </c>
      <c r="H373" s="56" t="s">
        <v>2919</v>
      </c>
      <c r="I373" s="56" t="s">
        <v>3749</v>
      </c>
      <c r="J373" s="56">
        <v>2019</v>
      </c>
      <c r="K373" s="56" t="s">
        <v>6</v>
      </c>
      <c r="L373" s="56" t="s">
        <v>3686</v>
      </c>
      <c r="M373" s="56" t="s">
        <v>3682</v>
      </c>
    </row>
    <row r="374" spans="1:13" x14ac:dyDescent="0.25">
      <c r="A374" s="56" t="s">
        <v>91</v>
      </c>
      <c r="B374" s="56" t="s">
        <v>3691</v>
      </c>
      <c r="C374" s="56" t="s">
        <v>3695</v>
      </c>
      <c r="D374" s="56" t="s">
        <v>3694</v>
      </c>
      <c r="E374" s="56" t="s">
        <v>3697</v>
      </c>
      <c r="F374" s="97">
        <v>4620</v>
      </c>
      <c r="G374" s="56" t="s">
        <v>1533</v>
      </c>
      <c r="H374" s="56" t="s">
        <v>2919</v>
      </c>
      <c r="I374" s="56" t="s">
        <v>3749</v>
      </c>
      <c r="J374" s="56">
        <v>2018</v>
      </c>
      <c r="K374" s="56" t="s">
        <v>6</v>
      </c>
      <c r="L374" s="56" t="s">
        <v>3686</v>
      </c>
      <c r="M374" s="56" t="s">
        <v>161</v>
      </c>
    </row>
    <row r="375" spans="1:13" x14ac:dyDescent="0.25">
      <c r="A375" s="56" t="s">
        <v>195</v>
      </c>
      <c r="B375" s="56" t="s">
        <v>3691</v>
      </c>
      <c r="C375" s="56" t="s">
        <v>3695</v>
      </c>
      <c r="D375" s="56" t="s">
        <v>3693</v>
      </c>
      <c r="E375" s="56" t="s">
        <v>3697</v>
      </c>
      <c r="F375" s="97">
        <v>5148</v>
      </c>
      <c r="G375" s="56" t="s">
        <v>1635</v>
      </c>
      <c r="H375" s="56" t="s">
        <v>2919</v>
      </c>
      <c r="I375" s="56" t="s">
        <v>3749</v>
      </c>
      <c r="J375" s="56">
        <v>2019</v>
      </c>
      <c r="K375" s="56" t="s">
        <v>6</v>
      </c>
      <c r="L375" s="56" t="s">
        <v>3686</v>
      </c>
      <c r="M375" s="56" t="s">
        <v>161</v>
      </c>
    </row>
    <row r="376" spans="1:13" x14ac:dyDescent="0.25">
      <c r="A376" s="56" t="s">
        <v>330</v>
      </c>
      <c r="B376" s="56" t="s">
        <v>3691</v>
      </c>
      <c r="C376" s="56" t="s">
        <v>3695</v>
      </c>
      <c r="D376" s="56" t="s">
        <v>3694</v>
      </c>
      <c r="E376" s="56" t="s">
        <v>3697</v>
      </c>
      <c r="F376" s="97">
        <v>5148</v>
      </c>
      <c r="G376" s="56" t="s">
        <v>1770</v>
      </c>
      <c r="H376" s="56" t="s">
        <v>2919</v>
      </c>
      <c r="I376" s="56" t="s">
        <v>3749</v>
      </c>
      <c r="J376" s="56">
        <v>2019</v>
      </c>
      <c r="K376" s="56" t="s">
        <v>6</v>
      </c>
      <c r="L376" s="56" t="s">
        <v>3686</v>
      </c>
      <c r="M376" s="56" t="s">
        <v>161</v>
      </c>
    </row>
    <row r="377" spans="1:13" x14ac:dyDescent="0.25">
      <c r="A377" s="56" t="s">
        <v>750</v>
      </c>
      <c r="B377" s="56" t="s">
        <v>3691</v>
      </c>
      <c r="C377" s="56" t="s">
        <v>3695</v>
      </c>
      <c r="D377" s="56" t="s">
        <v>3693</v>
      </c>
      <c r="E377" s="56" t="s">
        <v>3697</v>
      </c>
      <c r="F377" s="97">
        <v>5148</v>
      </c>
      <c r="G377" s="56" t="s">
        <v>2192</v>
      </c>
      <c r="H377" s="56" t="s">
        <v>2919</v>
      </c>
      <c r="I377" s="56" t="s">
        <v>3749</v>
      </c>
      <c r="J377" s="56">
        <v>2019</v>
      </c>
      <c r="K377" s="56" t="s">
        <v>6</v>
      </c>
      <c r="L377" s="56" t="s">
        <v>3686</v>
      </c>
      <c r="M377" s="56"/>
    </row>
    <row r="378" spans="1:13" x14ac:dyDescent="0.25">
      <c r="A378" s="56" t="s">
        <v>752</v>
      </c>
      <c r="B378" s="56" t="s">
        <v>3691</v>
      </c>
      <c r="C378" s="56" t="s">
        <v>3695</v>
      </c>
      <c r="D378" s="56" t="s">
        <v>3693</v>
      </c>
      <c r="E378" s="56" t="s">
        <v>3697</v>
      </c>
      <c r="F378" s="97">
        <v>5148</v>
      </c>
      <c r="G378" s="56" t="s">
        <v>2194</v>
      </c>
      <c r="H378" s="56" t="s">
        <v>2919</v>
      </c>
      <c r="I378" s="56" t="s">
        <v>3749</v>
      </c>
      <c r="J378" s="56">
        <v>2019</v>
      </c>
      <c r="K378" s="56" t="s">
        <v>6</v>
      </c>
      <c r="L378" s="56" t="s">
        <v>3686</v>
      </c>
      <c r="M378" s="56"/>
    </row>
    <row r="379" spans="1:13" x14ac:dyDescent="0.25">
      <c r="A379" s="56" t="s">
        <v>362</v>
      </c>
      <c r="B379" s="56" t="s">
        <v>3691</v>
      </c>
      <c r="C379" s="56" t="s">
        <v>3695</v>
      </c>
      <c r="D379" s="56" t="s">
        <v>3694</v>
      </c>
      <c r="E379" s="56" t="s">
        <v>3697</v>
      </c>
      <c r="F379" s="97">
        <v>1884</v>
      </c>
      <c r="G379" s="56" t="s">
        <v>1802</v>
      </c>
      <c r="H379" s="56" t="s">
        <v>3742</v>
      </c>
      <c r="I379" s="56" t="s">
        <v>3749</v>
      </c>
      <c r="J379" s="56">
        <v>2019</v>
      </c>
      <c r="K379" s="56" t="s">
        <v>6</v>
      </c>
      <c r="L379" s="56" t="s">
        <v>3686</v>
      </c>
      <c r="M379" s="56"/>
    </row>
    <row r="380" spans="1:13" x14ac:dyDescent="0.25">
      <c r="A380" s="56" t="s">
        <v>199</v>
      </c>
      <c r="B380" s="56" t="s">
        <v>3691</v>
      </c>
      <c r="C380" s="56" t="s">
        <v>3695</v>
      </c>
      <c r="D380" s="56" t="s">
        <v>3693</v>
      </c>
      <c r="E380" s="56" t="s">
        <v>3697</v>
      </c>
      <c r="F380" s="97">
        <v>1566</v>
      </c>
      <c r="G380" s="56" t="s">
        <v>1639</v>
      </c>
      <c r="H380" s="56" t="s">
        <v>3736</v>
      </c>
      <c r="I380" s="56" t="s">
        <v>3749</v>
      </c>
      <c r="J380" s="56">
        <v>2019</v>
      </c>
      <c r="K380" s="56" t="s">
        <v>6</v>
      </c>
      <c r="L380" s="56" t="s">
        <v>3686</v>
      </c>
      <c r="M380" s="56" t="s">
        <v>161</v>
      </c>
    </row>
    <row r="381" spans="1:13" x14ac:dyDescent="0.25">
      <c r="A381" s="56" t="s">
        <v>250</v>
      </c>
      <c r="B381" s="56" t="s">
        <v>3691</v>
      </c>
      <c r="C381" s="56" t="s">
        <v>3695</v>
      </c>
      <c r="D381" s="56" t="s">
        <v>3693</v>
      </c>
      <c r="E381" s="56" t="s">
        <v>3697</v>
      </c>
      <c r="F381" s="97">
        <v>1315.2</v>
      </c>
      <c r="G381" s="56" t="s">
        <v>1690</v>
      </c>
      <c r="H381" s="56" t="s">
        <v>2896</v>
      </c>
      <c r="I381" s="56" t="s">
        <v>3749</v>
      </c>
      <c r="J381" s="56">
        <v>2019</v>
      </c>
      <c r="K381" s="56" t="s">
        <v>6</v>
      </c>
      <c r="L381" s="56" t="s">
        <v>3686</v>
      </c>
      <c r="M381" s="56"/>
    </row>
    <row r="382" spans="1:13" x14ac:dyDescent="0.25">
      <c r="A382" s="56" t="s">
        <v>74</v>
      </c>
      <c r="B382" s="56" t="s">
        <v>3691</v>
      </c>
      <c r="C382" s="56" t="s">
        <v>3695</v>
      </c>
      <c r="D382" s="56" t="s">
        <v>3693</v>
      </c>
      <c r="E382" s="56" t="s">
        <v>3697</v>
      </c>
      <c r="F382" s="97">
        <v>1370</v>
      </c>
      <c r="G382" s="56" t="s">
        <v>1516</v>
      </c>
      <c r="H382" s="56" t="s">
        <v>2896</v>
      </c>
      <c r="I382" s="56" t="s">
        <v>3749</v>
      </c>
      <c r="J382" s="56">
        <v>2018</v>
      </c>
      <c r="K382" s="56" t="s">
        <v>6</v>
      </c>
      <c r="L382" s="56" t="s">
        <v>3686</v>
      </c>
      <c r="M382" s="56" t="s">
        <v>161</v>
      </c>
    </row>
    <row r="383" spans="1:13" x14ac:dyDescent="0.25">
      <c r="A383" s="56" t="s">
        <v>189</v>
      </c>
      <c r="B383" s="56" t="s">
        <v>3691</v>
      </c>
      <c r="C383" s="56" t="s">
        <v>3695</v>
      </c>
      <c r="D383" s="56" t="s">
        <v>3693</v>
      </c>
      <c r="E383" s="56" t="s">
        <v>3697</v>
      </c>
      <c r="F383" s="97">
        <v>1398</v>
      </c>
      <c r="G383" s="56" t="s">
        <v>1629</v>
      </c>
      <c r="H383" s="56" t="s">
        <v>2896</v>
      </c>
      <c r="I383" s="56" t="s">
        <v>3749</v>
      </c>
      <c r="J383" s="56">
        <v>2016</v>
      </c>
      <c r="K383" s="56" t="s">
        <v>6</v>
      </c>
      <c r="L383" s="56" t="s">
        <v>3686</v>
      </c>
      <c r="M383" s="56"/>
    </row>
    <row r="384" spans="1:13" x14ac:dyDescent="0.25">
      <c r="A384" s="56" t="s">
        <v>347</v>
      </c>
      <c r="B384" s="56" t="s">
        <v>3691</v>
      </c>
      <c r="C384" s="56" t="s">
        <v>3695</v>
      </c>
      <c r="D384" s="56" t="s">
        <v>3694</v>
      </c>
      <c r="E384" s="56" t="s">
        <v>3697</v>
      </c>
      <c r="F384" s="97">
        <v>1490</v>
      </c>
      <c r="G384" s="56" t="s">
        <v>1787</v>
      </c>
      <c r="H384" s="56" t="s">
        <v>2896</v>
      </c>
      <c r="I384" s="56" t="s">
        <v>3749</v>
      </c>
      <c r="J384" s="56">
        <v>2019</v>
      </c>
      <c r="K384" s="56" t="s">
        <v>6</v>
      </c>
      <c r="L384" s="56" t="s">
        <v>3686</v>
      </c>
      <c r="M384" s="56" t="s">
        <v>161</v>
      </c>
    </row>
    <row r="385" spans="1:13" x14ac:dyDescent="0.25">
      <c r="A385" s="56" t="s">
        <v>303</v>
      </c>
      <c r="B385" s="56" t="s">
        <v>3691</v>
      </c>
      <c r="C385" s="56" t="s">
        <v>3695</v>
      </c>
      <c r="D385" s="56" t="s">
        <v>3693</v>
      </c>
      <c r="E385" s="56" t="s">
        <v>3697</v>
      </c>
      <c r="F385" s="97">
        <v>1566</v>
      </c>
      <c r="G385" s="56" t="s">
        <v>1743</v>
      </c>
      <c r="H385" s="56" t="s">
        <v>2896</v>
      </c>
      <c r="I385" s="56" t="s">
        <v>3749</v>
      </c>
      <c r="J385" s="56">
        <v>2017</v>
      </c>
      <c r="K385" s="56" t="s">
        <v>6</v>
      </c>
      <c r="L385" s="56" t="s">
        <v>3686</v>
      </c>
      <c r="M385" s="56" t="s">
        <v>161</v>
      </c>
    </row>
    <row r="386" spans="1:13" x14ac:dyDescent="0.25">
      <c r="A386" s="56" t="s">
        <v>218</v>
      </c>
      <c r="B386" s="56" t="s">
        <v>3691</v>
      </c>
      <c r="C386" s="56" t="s">
        <v>3695</v>
      </c>
      <c r="D386" s="56" t="s">
        <v>3693</v>
      </c>
      <c r="E386" s="56" t="s">
        <v>3697</v>
      </c>
      <c r="F386" s="97">
        <v>1566</v>
      </c>
      <c r="G386" s="56" t="s">
        <v>1658</v>
      </c>
      <c r="H386" s="56" t="s">
        <v>2896</v>
      </c>
      <c r="I386" s="56" t="s">
        <v>3749</v>
      </c>
      <c r="J386" s="56">
        <v>2017</v>
      </c>
      <c r="K386" s="56" t="s">
        <v>6</v>
      </c>
      <c r="L386" s="56" t="s">
        <v>3686</v>
      </c>
      <c r="M386" s="56" t="s">
        <v>161</v>
      </c>
    </row>
    <row r="387" spans="1:13" x14ac:dyDescent="0.25">
      <c r="A387" s="56" t="s">
        <v>24</v>
      </c>
      <c r="B387" s="56" t="s">
        <v>3691</v>
      </c>
      <c r="C387" s="56" t="s">
        <v>3695</v>
      </c>
      <c r="D387" s="56" t="s">
        <v>3693</v>
      </c>
      <c r="E387" s="56" t="s">
        <v>3697</v>
      </c>
      <c r="F387" s="97">
        <v>1566</v>
      </c>
      <c r="G387" s="56" t="s">
        <v>1466</v>
      </c>
      <c r="H387" s="56" t="s">
        <v>2896</v>
      </c>
      <c r="I387" s="56" t="s">
        <v>3749</v>
      </c>
      <c r="J387" s="56">
        <v>2017</v>
      </c>
      <c r="K387" s="56" t="s">
        <v>6</v>
      </c>
      <c r="L387" s="56" t="s">
        <v>3686</v>
      </c>
      <c r="M387" s="56" t="s">
        <v>161</v>
      </c>
    </row>
    <row r="388" spans="1:13" x14ac:dyDescent="0.25">
      <c r="A388" s="56" t="s">
        <v>16</v>
      </c>
      <c r="B388" s="56" t="s">
        <v>3691</v>
      </c>
      <c r="C388" s="56" t="s">
        <v>3695</v>
      </c>
      <c r="D388" s="56" t="s">
        <v>3694</v>
      </c>
      <c r="E388" s="56" t="s">
        <v>3697</v>
      </c>
      <c r="F388" s="97">
        <v>1566</v>
      </c>
      <c r="G388" s="56" t="s">
        <v>1458</v>
      </c>
      <c r="H388" s="56" t="s">
        <v>2896</v>
      </c>
      <c r="I388" s="56" t="s">
        <v>3749</v>
      </c>
      <c r="J388" s="56">
        <v>2017</v>
      </c>
      <c r="K388" s="56" t="s">
        <v>6</v>
      </c>
      <c r="L388" s="56" t="s">
        <v>3686</v>
      </c>
      <c r="M388" s="56" t="s">
        <v>161</v>
      </c>
    </row>
    <row r="389" spans="1:13" x14ac:dyDescent="0.25">
      <c r="A389" s="56" t="s">
        <v>188</v>
      </c>
      <c r="B389" s="56" t="s">
        <v>3691</v>
      </c>
      <c r="C389" s="56" t="s">
        <v>3695</v>
      </c>
      <c r="D389" s="56" t="s">
        <v>3693</v>
      </c>
      <c r="E389" s="56" t="s">
        <v>3697</v>
      </c>
      <c r="F389" s="97">
        <v>1566</v>
      </c>
      <c r="G389" s="56" t="s">
        <v>1628</v>
      </c>
      <c r="H389" s="56" t="s">
        <v>2896</v>
      </c>
      <c r="I389" s="56" t="s">
        <v>3749</v>
      </c>
      <c r="J389" s="56">
        <v>2018</v>
      </c>
      <c r="K389" s="56" t="s">
        <v>6</v>
      </c>
      <c r="L389" s="56" t="s">
        <v>3686</v>
      </c>
      <c r="M389" s="56"/>
    </row>
    <row r="390" spans="1:13" x14ac:dyDescent="0.25">
      <c r="A390" s="56" t="s">
        <v>283</v>
      </c>
      <c r="B390" s="56" t="s">
        <v>3691</v>
      </c>
      <c r="C390" s="56" t="s">
        <v>3695</v>
      </c>
      <c r="D390" s="56" t="s">
        <v>3694</v>
      </c>
      <c r="E390" s="56" t="s">
        <v>3697</v>
      </c>
      <c r="F390" s="97">
        <v>1644</v>
      </c>
      <c r="G390" s="56" t="s">
        <v>1723</v>
      </c>
      <c r="H390" s="56" t="s">
        <v>2896</v>
      </c>
      <c r="I390" s="56" t="s">
        <v>3749</v>
      </c>
      <c r="J390" s="56">
        <v>2018</v>
      </c>
      <c r="K390" s="56" t="s">
        <v>6</v>
      </c>
      <c r="L390" s="56" t="s">
        <v>3686</v>
      </c>
      <c r="M390" s="56" t="s">
        <v>161</v>
      </c>
    </row>
    <row r="391" spans="1:13" x14ac:dyDescent="0.25">
      <c r="A391" s="56" t="s">
        <v>262</v>
      </c>
      <c r="B391" s="56" t="s">
        <v>3691</v>
      </c>
      <c r="C391" s="56" t="s">
        <v>3695</v>
      </c>
      <c r="D391" s="56" t="s">
        <v>3693</v>
      </c>
      <c r="E391" s="56" t="s">
        <v>3697</v>
      </c>
      <c r="F391" s="97">
        <v>1644</v>
      </c>
      <c r="G391" s="56" t="s">
        <v>1702</v>
      </c>
      <c r="H391" s="56" t="s">
        <v>2896</v>
      </c>
      <c r="I391" s="56" t="s">
        <v>3749</v>
      </c>
      <c r="J391" s="56">
        <v>2018</v>
      </c>
      <c r="K391" s="56" t="s">
        <v>6</v>
      </c>
      <c r="L391" s="56" t="s">
        <v>3686</v>
      </c>
      <c r="M391" s="56" t="s">
        <v>161</v>
      </c>
    </row>
    <row r="392" spans="1:13" x14ac:dyDescent="0.25">
      <c r="A392" s="56" t="s">
        <v>271</v>
      </c>
      <c r="B392" s="56" t="s">
        <v>3691</v>
      </c>
      <c r="C392" s="56" t="s">
        <v>3695</v>
      </c>
      <c r="D392" s="56" t="s">
        <v>3693</v>
      </c>
      <c r="E392" s="56" t="s">
        <v>3697</v>
      </c>
      <c r="F392" s="97">
        <v>1644</v>
      </c>
      <c r="G392" s="56" t="s">
        <v>1711</v>
      </c>
      <c r="H392" s="56" t="s">
        <v>2896</v>
      </c>
      <c r="I392" s="56" t="s">
        <v>3749</v>
      </c>
      <c r="J392" s="56">
        <v>2018</v>
      </c>
      <c r="K392" s="56" t="s">
        <v>6</v>
      </c>
      <c r="L392" s="56" t="s">
        <v>3686</v>
      </c>
      <c r="M392" s="56" t="s">
        <v>161</v>
      </c>
    </row>
    <row r="393" spans="1:13" x14ac:dyDescent="0.25">
      <c r="A393" s="56" t="s">
        <v>683</v>
      </c>
      <c r="B393" s="56" t="s">
        <v>3691</v>
      </c>
      <c r="C393" s="56" t="s">
        <v>3695</v>
      </c>
      <c r="D393" s="56" t="s">
        <v>3693</v>
      </c>
      <c r="E393" s="56" t="s">
        <v>3697</v>
      </c>
      <c r="F393" s="97">
        <v>1644</v>
      </c>
      <c r="G393" s="56" t="s">
        <v>2125</v>
      </c>
      <c r="H393" s="56" t="s">
        <v>2896</v>
      </c>
      <c r="I393" s="56" t="s">
        <v>3749</v>
      </c>
      <c r="J393" s="56">
        <v>2018</v>
      </c>
      <c r="K393" s="56" t="s">
        <v>6</v>
      </c>
      <c r="L393" s="56" t="s">
        <v>3686</v>
      </c>
      <c r="M393" s="56" t="s">
        <v>161</v>
      </c>
    </row>
    <row r="394" spans="1:13" x14ac:dyDescent="0.25">
      <c r="A394" s="56" t="s">
        <v>334</v>
      </c>
      <c r="B394" s="56" t="s">
        <v>3691</v>
      </c>
      <c r="C394" s="56" t="s">
        <v>3695</v>
      </c>
      <c r="D394" s="56" t="s">
        <v>3693</v>
      </c>
      <c r="E394" s="56" t="s">
        <v>3697</v>
      </c>
      <c r="F394" s="97">
        <v>1644</v>
      </c>
      <c r="G394" s="56" t="s">
        <v>1774</v>
      </c>
      <c r="H394" s="56" t="s">
        <v>2896</v>
      </c>
      <c r="I394" s="56" t="s">
        <v>3749</v>
      </c>
      <c r="J394" s="56">
        <v>2018</v>
      </c>
      <c r="K394" s="56" t="s">
        <v>6</v>
      </c>
      <c r="L394" s="56" t="s">
        <v>3686</v>
      </c>
      <c r="M394" s="56" t="s">
        <v>161</v>
      </c>
    </row>
    <row r="395" spans="1:13" x14ac:dyDescent="0.25">
      <c r="A395" s="56" t="s">
        <v>246</v>
      </c>
      <c r="B395" s="56" t="s">
        <v>3691</v>
      </c>
      <c r="C395" s="56" t="s">
        <v>3695</v>
      </c>
      <c r="D395" s="56" t="s">
        <v>3693</v>
      </c>
      <c r="E395" s="56" t="s">
        <v>3697</v>
      </c>
      <c r="F395" s="97">
        <v>1644</v>
      </c>
      <c r="G395" s="56" t="s">
        <v>1686</v>
      </c>
      <c r="H395" s="56" t="s">
        <v>2896</v>
      </c>
      <c r="I395" s="56" t="s">
        <v>3749</v>
      </c>
      <c r="J395" s="56">
        <v>2018</v>
      </c>
      <c r="K395" s="56" t="s">
        <v>6</v>
      </c>
      <c r="L395" s="56" t="s">
        <v>3686</v>
      </c>
      <c r="M395" s="56" t="s">
        <v>161</v>
      </c>
    </row>
    <row r="396" spans="1:13" x14ac:dyDescent="0.25">
      <c r="A396" s="56" t="s">
        <v>21</v>
      </c>
      <c r="B396" s="56" t="s">
        <v>3691</v>
      </c>
      <c r="C396" s="56" t="s">
        <v>3695</v>
      </c>
      <c r="D396" s="56" t="s">
        <v>3693</v>
      </c>
      <c r="E396" s="56" t="s">
        <v>3697</v>
      </c>
      <c r="F396" s="97">
        <v>1644</v>
      </c>
      <c r="G396" s="56" t="s">
        <v>1463</v>
      </c>
      <c r="H396" s="56" t="s">
        <v>2896</v>
      </c>
      <c r="I396" s="56" t="s">
        <v>3749</v>
      </c>
      <c r="J396" s="56">
        <v>2018</v>
      </c>
      <c r="K396" s="56" t="s">
        <v>6</v>
      </c>
      <c r="L396" s="56" t="s">
        <v>3686</v>
      </c>
      <c r="M396" s="56" t="s">
        <v>161</v>
      </c>
    </row>
    <row r="397" spans="1:13" x14ac:dyDescent="0.25">
      <c r="A397" s="56" t="s">
        <v>282</v>
      </c>
      <c r="B397" s="56" t="s">
        <v>3691</v>
      </c>
      <c r="C397" s="56" t="s">
        <v>3695</v>
      </c>
      <c r="D397" s="56" t="s">
        <v>3693</v>
      </c>
      <c r="E397" s="56" t="s">
        <v>3697</v>
      </c>
      <c r="F397" s="97">
        <v>1644</v>
      </c>
      <c r="G397" s="56" t="s">
        <v>1722</v>
      </c>
      <c r="H397" s="56" t="s">
        <v>2896</v>
      </c>
      <c r="I397" s="56" t="s">
        <v>3749</v>
      </c>
      <c r="J397" s="56">
        <v>2019</v>
      </c>
      <c r="K397" s="56" t="s">
        <v>6</v>
      </c>
      <c r="L397" s="56" t="s">
        <v>3686</v>
      </c>
      <c r="M397" s="56" t="s">
        <v>161</v>
      </c>
    </row>
    <row r="398" spans="1:13" x14ac:dyDescent="0.25">
      <c r="A398" s="56" t="s">
        <v>181</v>
      </c>
      <c r="B398" s="56" t="s">
        <v>3691</v>
      </c>
      <c r="C398" s="56" t="s">
        <v>3695</v>
      </c>
      <c r="D398" s="56" t="s">
        <v>3693</v>
      </c>
      <c r="E398" s="56" t="s">
        <v>3697</v>
      </c>
      <c r="F398" s="97">
        <v>1644</v>
      </c>
      <c r="G398" s="56" t="s">
        <v>1621</v>
      </c>
      <c r="H398" s="56" t="s">
        <v>2896</v>
      </c>
      <c r="I398" s="56" t="s">
        <v>3749</v>
      </c>
      <c r="J398" s="56">
        <v>2019</v>
      </c>
      <c r="K398" s="56" t="s">
        <v>6</v>
      </c>
      <c r="L398" s="56" t="s">
        <v>3686</v>
      </c>
      <c r="M398" s="56" t="s">
        <v>161</v>
      </c>
    </row>
    <row r="399" spans="1:13" x14ac:dyDescent="0.25">
      <c r="A399" s="56" t="s">
        <v>151</v>
      </c>
      <c r="B399" s="56" t="s">
        <v>3691</v>
      </c>
      <c r="C399" s="56" t="s">
        <v>3695</v>
      </c>
      <c r="D399" s="56" t="s">
        <v>3693</v>
      </c>
      <c r="E399" s="56" t="s">
        <v>3697</v>
      </c>
      <c r="F399" s="97">
        <v>1644</v>
      </c>
      <c r="G399" s="56" t="s">
        <v>1592</v>
      </c>
      <c r="H399" s="56" t="s">
        <v>2896</v>
      </c>
      <c r="I399" s="56" t="s">
        <v>3749</v>
      </c>
      <c r="J399" s="56">
        <v>2019</v>
      </c>
      <c r="K399" s="56" t="s">
        <v>6</v>
      </c>
      <c r="L399" s="56" t="s">
        <v>3686</v>
      </c>
      <c r="M399" s="56" t="s">
        <v>161</v>
      </c>
    </row>
    <row r="400" spans="1:13" x14ac:dyDescent="0.25">
      <c r="A400" s="56" t="s">
        <v>278</v>
      </c>
      <c r="B400" s="56" t="s">
        <v>3691</v>
      </c>
      <c r="C400" s="56" t="s">
        <v>3695</v>
      </c>
      <c r="D400" s="56" t="s">
        <v>3694</v>
      </c>
      <c r="E400" s="56" t="s">
        <v>3697</v>
      </c>
      <c r="F400" s="97">
        <v>1644</v>
      </c>
      <c r="G400" s="56" t="s">
        <v>1718</v>
      </c>
      <c r="H400" s="56" t="s">
        <v>2896</v>
      </c>
      <c r="I400" s="56" t="s">
        <v>3749</v>
      </c>
      <c r="J400" s="56">
        <v>2019</v>
      </c>
      <c r="K400" s="56" t="s">
        <v>6</v>
      </c>
      <c r="L400" s="56" t="s">
        <v>3686</v>
      </c>
      <c r="M400" s="56" t="s">
        <v>161</v>
      </c>
    </row>
    <row r="401" spans="1:13" x14ac:dyDescent="0.25">
      <c r="A401" s="56" t="s">
        <v>258</v>
      </c>
      <c r="B401" s="56" t="s">
        <v>3691</v>
      </c>
      <c r="C401" s="56" t="s">
        <v>3695</v>
      </c>
      <c r="D401" s="56" t="s">
        <v>3693</v>
      </c>
      <c r="E401" s="56" t="s">
        <v>3697</v>
      </c>
      <c r="F401" s="97">
        <v>1644</v>
      </c>
      <c r="G401" s="56" t="s">
        <v>1698</v>
      </c>
      <c r="H401" s="56" t="s">
        <v>2896</v>
      </c>
      <c r="I401" s="56" t="s">
        <v>3749</v>
      </c>
      <c r="J401" s="56">
        <v>2018</v>
      </c>
      <c r="K401" s="56" t="s">
        <v>6</v>
      </c>
      <c r="L401" s="56" t="s">
        <v>3686</v>
      </c>
      <c r="M401" s="56"/>
    </row>
    <row r="402" spans="1:13" x14ac:dyDescent="0.25">
      <c r="A402" s="56" t="s">
        <v>94</v>
      </c>
      <c r="B402" s="56" t="s">
        <v>3691</v>
      </c>
      <c r="C402" s="56" t="s">
        <v>3695</v>
      </c>
      <c r="D402" s="56" t="s">
        <v>3694</v>
      </c>
      <c r="E402" s="56" t="s">
        <v>3697</v>
      </c>
      <c r="F402" s="97">
        <v>1644</v>
      </c>
      <c r="G402" s="56" t="s">
        <v>1536</v>
      </c>
      <c r="H402" s="56" t="s">
        <v>2896</v>
      </c>
      <c r="I402" s="56" t="s">
        <v>3749</v>
      </c>
      <c r="J402" s="56">
        <v>2019</v>
      </c>
      <c r="K402" s="56" t="s">
        <v>6</v>
      </c>
      <c r="L402" s="56" t="s">
        <v>3686</v>
      </c>
      <c r="M402" s="56"/>
    </row>
    <row r="403" spans="1:13" x14ac:dyDescent="0.25">
      <c r="A403" s="56" t="s">
        <v>243</v>
      </c>
      <c r="B403" s="56" t="s">
        <v>3691</v>
      </c>
      <c r="C403" s="56" t="s">
        <v>3695</v>
      </c>
      <c r="D403" s="56" t="s">
        <v>3694</v>
      </c>
      <c r="E403" s="56" t="s">
        <v>3697</v>
      </c>
      <c r="F403" s="97">
        <v>1788</v>
      </c>
      <c r="G403" s="56" t="s">
        <v>1683</v>
      </c>
      <c r="H403" s="56" t="s">
        <v>2896</v>
      </c>
      <c r="I403" s="56" t="s">
        <v>3749</v>
      </c>
      <c r="J403" s="56">
        <v>2019</v>
      </c>
      <c r="K403" s="56" t="s">
        <v>6</v>
      </c>
      <c r="L403" s="56" t="s">
        <v>3686</v>
      </c>
      <c r="M403" s="56" t="s">
        <v>161</v>
      </c>
    </row>
    <row r="404" spans="1:13" x14ac:dyDescent="0.25">
      <c r="A404" s="56" t="s">
        <v>238</v>
      </c>
      <c r="B404" s="56" t="s">
        <v>3691</v>
      </c>
      <c r="C404" s="56" t="s">
        <v>3695</v>
      </c>
      <c r="D404" s="56" t="s">
        <v>3693</v>
      </c>
      <c r="E404" s="56" t="s">
        <v>3697</v>
      </c>
      <c r="F404" s="97">
        <v>1788</v>
      </c>
      <c r="G404" s="56" t="s">
        <v>1678</v>
      </c>
      <c r="H404" s="56" t="s">
        <v>2896</v>
      </c>
      <c r="I404" s="56" t="s">
        <v>3749</v>
      </c>
      <c r="J404" s="56">
        <v>2019</v>
      </c>
      <c r="K404" s="56" t="s">
        <v>6</v>
      </c>
      <c r="L404" s="56" t="s">
        <v>3686</v>
      </c>
      <c r="M404" s="56" t="s">
        <v>161</v>
      </c>
    </row>
    <row r="405" spans="1:13" x14ac:dyDescent="0.25">
      <c r="A405" s="56" t="s">
        <v>329</v>
      </c>
      <c r="B405" s="56" t="s">
        <v>3691</v>
      </c>
      <c r="C405" s="56" t="s">
        <v>3695</v>
      </c>
      <c r="D405" s="56" t="s">
        <v>3694</v>
      </c>
      <c r="E405" s="56" t="s">
        <v>3697</v>
      </c>
      <c r="F405" s="97">
        <v>1788</v>
      </c>
      <c r="G405" s="56" t="s">
        <v>1769</v>
      </c>
      <c r="H405" s="56" t="s">
        <v>2896</v>
      </c>
      <c r="I405" s="56" t="s">
        <v>3749</v>
      </c>
      <c r="J405" s="56">
        <v>2019</v>
      </c>
      <c r="K405" s="56" t="s">
        <v>6</v>
      </c>
      <c r="L405" s="56" t="s">
        <v>3686</v>
      </c>
      <c r="M405" s="56" t="s">
        <v>161</v>
      </c>
    </row>
    <row r="406" spans="1:13" x14ac:dyDescent="0.25">
      <c r="A406" s="56" t="s">
        <v>881</v>
      </c>
      <c r="B406" s="56" t="s">
        <v>3691</v>
      </c>
      <c r="C406" s="56" t="s">
        <v>3695</v>
      </c>
      <c r="D406" s="56" t="s">
        <v>3693</v>
      </c>
      <c r="E406" s="56" t="s">
        <v>3697</v>
      </c>
      <c r="F406" s="97">
        <v>1788</v>
      </c>
      <c r="G406" s="56" t="s">
        <v>2323</v>
      </c>
      <c r="H406" s="56" t="s">
        <v>2896</v>
      </c>
      <c r="I406" s="56" t="s">
        <v>3749</v>
      </c>
      <c r="J406" s="56">
        <v>2019</v>
      </c>
      <c r="K406" s="56" t="s">
        <v>6</v>
      </c>
      <c r="L406" s="56" t="s">
        <v>3686</v>
      </c>
      <c r="M406" s="56" t="s">
        <v>161</v>
      </c>
    </row>
    <row r="407" spans="1:13" x14ac:dyDescent="0.25">
      <c r="A407" s="56" t="s">
        <v>340</v>
      </c>
      <c r="B407" s="56" t="s">
        <v>3691</v>
      </c>
      <c r="C407" s="56" t="s">
        <v>3695</v>
      </c>
      <c r="D407" s="56" t="s">
        <v>3693</v>
      </c>
      <c r="E407" s="56" t="s">
        <v>3697</v>
      </c>
      <c r="F407" s="97">
        <v>1788</v>
      </c>
      <c r="G407" s="56" t="s">
        <v>1780</v>
      </c>
      <c r="H407" s="56" t="s">
        <v>2896</v>
      </c>
      <c r="I407" s="56" t="s">
        <v>3749</v>
      </c>
      <c r="J407" s="56">
        <v>2019</v>
      </c>
      <c r="K407" s="56" t="s">
        <v>6</v>
      </c>
      <c r="L407" s="56" t="s">
        <v>3686</v>
      </c>
      <c r="M407" s="56" t="s">
        <v>161</v>
      </c>
    </row>
    <row r="408" spans="1:13" x14ac:dyDescent="0.25">
      <c r="A408" s="56" t="s">
        <v>341</v>
      </c>
      <c r="B408" s="56" t="s">
        <v>3691</v>
      </c>
      <c r="C408" s="56" t="s">
        <v>3695</v>
      </c>
      <c r="D408" s="56" t="s">
        <v>3693</v>
      </c>
      <c r="E408" s="56" t="s">
        <v>3697</v>
      </c>
      <c r="F408" s="97">
        <v>1788</v>
      </c>
      <c r="G408" s="56" t="s">
        <v>1781</v>
      </c>
      <c r="H408" s="56" t="s">
        <v>2896</v>
      </c>
      <c r="I408" s="56" t="s">
        <v>3749</v>
      </c>
      <c r="J408" s="56">
        <v>2019</v>
      </c>
      <c r="K408" s="56" t="s">
        <v>6</v>
      </c>
      <c r="L408" s="56" t="s">
        <v>3686</v>
      </c>
      <c r="M408" s="56" t="s">
        <v>161</v>
      </c>
    </row>
    <row r="409" spans="1:13" x14ac:dyDescent="0.25">
      <c r="A409" s="56" t="s">
        <v>872</v>
      </c>
      <c r="B409" s="56" t="s">
        <v>3691</v>
      </c>
      <c r="C409" s="56" t="s">
        <v>3695</v>
      </c>
      <c r="D409" s="56" t="s">
        <v>3693</v>
      </c>
      <c r="E409" s="56" t="s">
        <v>3697</v>
      </c>
      <c r="F409" s="97">
        <v>1788</v>
      </c>
      <c r="G409" s="56" t="s">
        <v>2314</v>
      </c>
      <c r="H409" s="56" t="s">
        <v>2896</v>
      </c>
      <c r="I409" s="56" t="s">
        <v>3749</v>
      </c>
      <c r="J409" s="56">
        <v>2019</v>
      </c>
      <c r="K409" s="56" t="s">
        <v>6</v>
      </c>
      <c r="L409" s="56" t="s">
        <v>3686</v>
      </c>
      <c r="M409" s="56" t="s">
        <v>161</v>
      </c>
    </row>
    <row r="410" spans="1:13" x14ac:dyDescent="0.25">
      <c r="A410" s="56" t="s">
        <v>691</v>
      </c>
      <c r="B410" s="56" t="s">
        <v>3691</v>
      </c>
      <c r="C410" s="56" t="s">
        <v>3695</v>
      </c>
      <c r="D410" s="56" t="s">
        <v>3693</v>
      </c>
      <c r="E410" s="56" t="s">
        <v>3697</v>
      </c>
      <c r="F410" s="97">
        <v>1788</v>
      </c>
      <c r="G410" s="56" t="s">
        <v>2133</v>
      </c>
      <c r="H410" s="56" t="s">
        <v>2896</v>
      </c>
      <c r="I410" s="56" t="s">
        <v>3749</v>
      </c>
      <c r="J410" s="56">
        <v>2019</v>
      </c>
      <c r="K410" s="56" t="s">
        <v>6</v>
      </c>
      <c r="L410" s="56" t="s">
        <v>3686</v>
      </c>
      <c r="M410" s="56" t="s">
        <v>161</v>
      </c>
    </row>
    <row r="411" spans="1:13" x14ac:dyDescent="0.25">
      <c r="A411" s="56" t="s">
        <v>794</v>
      </c>
      <c r="B411" s="56" t="s">
        <v>3691</v>
      </c>
      <c r="C411" s="56" t="s">
        <v>3695</v>
      </c>
      <c r="D411" s="56" t="s">
        <v>3693</v>
      </c>
      <c r="E411" s="56" t="s">
        <v>3697</v>
      </c>
      <c r="F411" s="97">
        <v>1788</v>
      </c>
      <c r="G411" s="56" t="s">
        <v>2236</v>
      </c>
      <c r="H411" s="56" t="s">
        <v>2896</v>
      </c>
      <c r="I411" s="56" t="s">
        <v>3749</v>
      </c>
      <c r="J411" s="56">
        <v>2019</v>
      </c>
      <c r="K411" s="56" t="s">
        <v>6</v>
      </c>
      <c r="L411" s="56" t="s">
        <v>3686</v>
      </c>
      <c r="M411" s="56" t="s">
        <v>161</v>
      </c>
    </row>
    <row r="412" spans="1:13" x14ac:dyDescent="0.25">
      <c r="A412" s="56" t="s">
        <v>951</v>
      </c>
      <c r="B412" s="56" t="s">
        <v>3691</v>
      </c>
      <c r="C412" s="56" t="s">
        <v>3695</v>
      </c>
      <c r="D412" s="56" t="s">
        <v>3693</v>
      </c>
      <c r="E412" s="56" t="s">
        <v>3697</v>
      </c>
      <c r="F412" s="97">
        <v>1788</v>
      </c>
      <c r="G412" s="56" t="s">
        <v>2393</v>
      </c>
      <c r="H412" s="56" t="s">
        <v>2896</v>
      </c>
      <c r="I412" s="56" t="s">
        <v>3749</v>
      </c>
      <c r="J412" s="56">
        <v>2019</v>
      </c>
      <c r="K412" s="56" t="s">
        <v>6</v>
      </c>
      <c r="L412" s="56" t="s">
        <v>3686</v>
      </c>
      <c r="M412" s="56" t="s">
        <v>161</v>
      </c>
    </row>
    <row r="413" spans="1:13" x14ac:dyDescent="0.25">
      <c r="A413" s="56" t="s">
        <v>900</v>
      </c>
      <c r="B413" s="56" t="s">
        <v>3691</v>
      </c>
      <c r="C413" s="56" t="s">
        <v>3695</v>
      </c>
      <c r="D413" s="56" t="s">
        <v>3693</v>
      </c>
      <c r="E413" s="56" t="s">
        <v>3697</v>
      </c>
      <c r="F413" s="97">
        <v>1788</v>
      </c>
      <c r="G413" s="56" t="s">
        <v>2342</v>
      </c>
      <c r="H413" s="56" t="s">
        <v>2896</v>
      </c>
      <c r="I413" s="56" t="s">
        <v>3749</v>
      </c>
      <c r="J413" s="56">
        <v>2019</v>
      </c>
      <c r="K413" s="56" t="s">
        <v>6</v>
      </c>
      <c r="L413" s="56" t="s">
        <v>3686</v>
      </c>
      <c r="M413" s="56" t="s">
        <v>161</v>
      </c>
    </row>
    <row r="414" spans="1:13" x14ac:dyDescent="0.25">
      <c r="A414" s="56" t="s">
        <v>944</v>
      </c>
      <c r="B414" s="56" t="s">
        <v>3691</v>
      </c>
      <c r="C414" s="56" t="s">
        <v>3695</v>
      </c>
      <c r="D414" s="56" t="s">
        <v>3693</v>
      </c>
      <c r="E414" s="56" t="s">
        <v>3697</v>
      </c>
      <c r="F414" s="97">
        <v>1788</v>
      </c>
      <c r="G414" s="56" t="s">
        <v>2386</v>
      </c>
      <c r="H414" s="56" t="s">
        <v>2896</v>
      </c>
      <c r="I414" s="56" t="s">
        <v>3749</v>
      </c>
      <c r="J414" s="56">
        <v>2019</v>
      </c>
      <c r="K414" s="56" t="s">
        <v>6</v>
      </c>
      <c r="L414" s="56" t="s">
        <v>3686</v>
      </c>
      <c r="M414" s="56" t="s">
        <v>161</v>
      </c>
    </row>
    <row r="415" spans="1:13" x14ac:dyDescent="0.25">
      <c r="A415" s="56" t="s">
        <v>902</v>
      </c>
      <c r="B415" s="56" t="s">
        <v>3691</v>
      </c>
      <c r="C415" s="56" t="s">
        <v>3695</v>
      </c>
      <c r="D415" s="56" t="s">
        <v>3693</v>
      </c>
      <c r="E415" s="56" t="s">
        <v>3697</v>
      </c>
      <c r="F415" s="97">
        <v>1788</v>
      </c>
      <c r="G415" s="56" t="s">
        <v>2344</v>
      </c>
      <c r="H415" s="56" t="s">
        <v>2896</v>
      </c>
      <c r="I415" s="56" t="s">
        <v>3749</v>
      </c>
      <c r="J415" s="56">
        <v>2019</v>
      </c>
      <c r="K415" s="56" t="s">
        <v>6</v>
      </c>
      <c r="L415" s="56" t="s">
        <v>3686</v>
      </c>
      <c r="M415" s="56"/>
    </row>
    <row r="416" spans="1:13" x14ac:dyDescent="0.25">
      <c r="A416" s="56" t="s">
        <v>328</v>
      </c>
      <c r="B416" s="56" t="s">
        <v>3691</v>
      </c>
      <c r="C416" s="56" t="s">
        <v>3695</v>
      </c>
      <c r="D416" s="56" t="s">
        <v>3693</v>
      </c>
      <c r="E416" s="56" t="s">
        <v>3697</v>
      </c>
      <c r="F416" s="97">
        <v>1788</v>
      </c>
      <c r="G416" s="56" t="s">
        <v>1768</v>
      </c>
      <c r="H416" s="56" t="s">
        <v>2896</v>
      </c>
      <c r="I416" s="56" t="s">
        <v>3749</v>
      </c>
      <c r="J416" s="56">
        <v>2019</v>
      </c>
      <c r="K416" s="56" t="s">
        <v>6</v>
      </c>
      <c r="L416" s="56" t="s">
        <v>3686</v>
      </c>
      <c r="M416" s="56"/>
    </row>
    <row r="417" spans="1:13" x14ac:dyDescent="0.25">
      <c r="A417" s="56" t="s">
        <v>277</v>
      </c>
      <c r="B417" s="56" t="s">
        <v>3691</v>
      </c>
      <c r="C417" s="56" t="s">
        <v>3695</v>
      </c>
      <c r="D417" s="56" t="s">
        <v>3693</v>
      </c>
      <c r="E417" s="56" t="s">
        <v>3697</v>
      </c>
      <c r="F417" s="97">
        <v>2500</v>
      </c>
      <c r="G417" s="56" t="s">
        <v>1717</v>
      </c>
      <c r="H417" s="56" t="s">
        <v>3048</v>
      </c>
      <c r="I417" s="56" t="s">
        <v>3749</v>
      </c>
      <c r="J417" s="56">
        <v>2019</v>
      </c>
      <c r="K417" s="56" t="s">
        <v>6</v>
      </c>
      <c r="L417" s="56" t="s">
        <v>3686</v>
      </c>
      <c r="M417" s="56" t="s">
        <v>3682</v>
      </c>
    </row>
    <row r="418" spans="1:13" x14ac:dyDescent="0.25">
      <c r="A418" s="56" t="s">
        <v>264</v>
      </c>
      <c r="B418" s="56" t="s">
        <v>3691</v>
      </c>
      <c r="C418" s="56" t="s">
        <v>3695</v>
      </c>
      <c r="D418" s="56" t="s">
        <v>3693</v>
      </c>
      <c r="E418" s="56" t="s">
        <v>3697</v>
      </c>
      <c r="F418" s="97">
        <v>3528</v>
      </c>
      <c r="G418" s="56" t="s">
        <v>1704</v>
      </c>
      <c r="H418" s="56" t="s">
        <v>3048</v>
      </c>
      <c r="I418" s="56" t="s">
        <v>3749</v>
      </c>
      <c r="J418" s="56">
        <v>2019</v>
      </c>
      <c r="K418" s="56" t="s">
        <v>6</v>
      </c>
      <c r="L418" s="56" t="s">
        <v>3686</v>
      </c>
      <c r="M418" s="56" t="s">
        <v>161</v>
      </c>
    </row>
    <row r="419" spans="1:13" x14ac:dyDescent="0.25">
      <c r="A419" s="56" t="s">
        <v>200</v>
      </c>
      <c r="B419" s="56" t="s">
        <v>3691</v>
      </c>
      <c r="C419" s="56" t="s">
        <v>3695</v>
      </c>
      <c r="D419" s="56" t="s">
        <v>3693</v>
      </c>
      <c r="E419" s="56" t="s">
        <v>3697</v>
      </c>
      <c r="F419" s="97">
        <v>2269.9499999999998</v>
      </c>
      <c r="G419" s="56" t="s">
        <v>1640</v>
      </c>
      <c r="H419" s="56" t="s">
        <v>3021</v>
      </c>
      <c r="I419" s="56" t="s">
        <v>3760</v>
      </c>
      <c r="J419" s="56">
        <v>2018</v>
      </c>
      <c r="K419" s="56" t="s">
        <v>6</v>
      </c>
      <c r="L419" s="56" t="s">
        <v>3686</v>
      </c>
      <c r="M419" s="56" t="s">
        <v>161</v>
      </c>
    </row>
    <row r="420" spans="1:13" x14ac:dyDescent="0.25">
      <c r="A420" s="56" t="s">
        <v>610</v>
      </c>
      <c r="B420" s="56" t="s">
        <v>3691</v>
      </c>
      <c r="C420" s="56" t="s">
        <v>3695</v>
      </c>
      <c r="D420" s="56" t="s">
        <v>3694</v>
      </c>
      <c r="E420" s="56" t="s">
        <v>3697</v>
      </c>
      <c r="F420" s="97">
        <v>2289.0100000000002</v>
      </c>
      <c r="G420" s="56" t="s">
        <v>2052</v>
      </c>
      <c r="H420" s="56" t="s">
        <v>3021</v>
      </c>
      <c r="I420" s="56" t="s">
        <v>3760</v>
      </c>
      <c r="J420" s="56">
        <v>2019</v>
      </c>
      <c r="K420" s="56" t="s">
        <v>6</v>
      </c>
      <c r="L420" s="56" t="s">
        <v>3686</v>
      </c>
      <c r="M420" s="56"/>
    </row>
    <row r="421" spans="1:13" x14ac:dyDescent="0.25">
      <c r="A421" s="56" t="s">
        <v>15</v>
      </c>
      <c r="B421" s="56" t="s">
        <v>3691</v>
      </c>
      <c r="C421" s="56" t="s">
        <v>3695</v>
      </c>
      <c r="D421" s="56" t="s">
        <v>3694</v>
      </c>
      <c r="E421" s="56" t="s">
        <v>3697</v>
      </c>
      <c r="F421" s="97">
        <v>3414.77</v>
      </c>
      <c r="G421" s="56" t="s">
        <v>1457</v>
      </c>
      <c r="H421" s="56" t="s">
        <v>3741</v>
      </c>
      <c r="I421" s="56" t="s">
        <v>3760</v>
      </c>
      <c r="J421" s="56">
        <v>2018</v>
      </c>
      <c r="K421" s="56" t="s">
        <v>6</v>
      </c>
      <c r="L421" s="56" t="s">
        <v>3686</v>
      </c>
      <c r="M421" s="56" t="s">
        <v>161</v>
      </c>
    </row>
    <row r="422" spans="1:13" x14ac:dyDescent="0.25">
      <c r="A422" s="56" t="s">
        <v>298</v>
      </c>
      <c r="B422" s="56" t="s">
        <v>3691</v>
      </c>
      <c r="C422" s="56" t="s">
        <v>3695</v>
      </c>
      <c r="D422" s="56" t="s">
        <v>3694</v>
      </c>
      <c r="E422" s="56" t="s">
        <v>3697</v>
      </c>
      <c r="F422" s="97">
        <v>2500</v>
      </c>
      <c r="G422" s="56" t="s">
        <v>1738</v>
      </c>
      <c r="H422" s="56" t="s">
        <v>3065</v>
      </c>
      <c r="I422" s="56" t="s">
        <v>3760</v>
      </c>
      <c r="J422" s="56">
        <v>2018</v>
      </c>
      <c r="K422" s="56" t="s">
        <v>6</v>
      </c>
      <c r="L422" s="56" t="s">
        <v>3686</v>
      </c>
      <c r="M422" s="56" t="s">
        <v>3682</v>
      </c>
    </row>
    <row r="423" spans="1:13" x14ac:dyDescent="0.25">
      <c r="A423" s="56" t="s">
        <v>931</v>
      </c>
      <c r="B423" s="56" t="s">
        <v>3691</v>
      </c>
      <c r="C423" s="56" t="s">
        <v>3695</v>
      </c>
      <c r="D423" s="56" t="s">
        <v>3694</v>
      </c>
      <c r="E423" s="56" t="s">
        <v>3697</v>
      </c>
      <c r="F423" s="97">
        <v>2500</v>
      </c>
      <c r="G423" s="56" t="s">
        <v>2373</v>
      </c>
      <c r="H423" s="56" t="s">
        <v>3065</v>
      </c>
      <c r="I423" s="56" t="s">
        <v>3760</v>
      </c>
      <c r="J423" s="56">
        <v>2019</v>
      </c>
      <c r="K423" s="56" t="s">
        <v>6</v>
      </c>
      <c r="L423" s="56" t="s">
        <v>3686</v>
      </c>
      <c r="M423" s="56" t="s">
        <v>3682</v>
      </c>
    </row>
    <row r="424" spans="1:13" x14ac:dyDescent="0.25">
      <c r="A424" s="56" t="s">
        <v>890</v>
      </c>
      <c r="B424" s="56" t="s">
        <v>3691</v>
      </c>
      <c r="C424" s="56" t="s">
        <v>3695</v>
      </c>
      <c r="D424" s="56" t="s">
        <v>3694</v>
      </c>
      <c r="E424" s="56" t="s">
        <v>3697</v>
      </c>
      <c r="F424" s="97">
        <v>2500</v>
      </c>
      <c r="G424" s="56" t="s">
        <v>2332</v>
      </c>
      <c r="H424" s="56" t="s">
        <v>3065</v>
      </c>
      <c r="I424" s="56" t="s">
        <v>3760</v>
      </c>
      <c r="J424" s="56">
        <v>2019</v>
      </c>
      <c r="K424" s="56" t="s">
        <v>6</v>
      </c>
      <c r="L424" s="56" t="s">
        <v>3686</v>
      </c>
      <c r="M424" s="56" t="s">
        <v>3682</v>
      </c>
    </row>
    <row r="425" spans="1:13" x14ac:dyDescent="0.25">
      <c r="A425" s="56" t="s">
        <v>895</v>
      </c>
      <c r="B425" s="56" t="s">
        <v>3691</v>
      </c>
      <c r="C425" s="56" t="s">
        <v>3695</v>
      </c>
      <c r="D425" s="56" t="s">
        <v>3694</v>
      </c>
      <c r="E425" s="56" t="s">
        <v>3697</v>
      </c>
      <c r="F425" s="97">
        <v>1511.42</v>
      </c>
      <c r="G425" s="56" t="s">
        <v>2337</v>
      </c>
      <c r="H425" s="56" t="s">
        <v>3389</v>
      </c>
      <c r="I425" s="56" t="s">
        <v>3760</v>
      </c>
      <c r="J425" s="56">
        <v>2019</v>
      </c>
      <c r="K425" s="56" t="s">
        <v>6</v>
      </c>
      <c r="L425" s="56" t="s">
        <v>3686</v>
      </c>
      <c r="M425" s="56" t="s">
        <v>161</v>
      </c>
    </row>
    <row r="426" spans="1:13" x14ac:dyDescent="0.25">
      <c r="A426" s="56" t="s">
        <v>921</v>
      </c>
      <c r="B426" s="56" t="s">
        <v>3691</v>
      </c>
      <c r="C426" s="56" t="s">
        <v>3695</v>
      </c>
      <c r="D426" s="56" t="s">
        <v>3693</v>
      </c>
      <c r="E426" s="56" t="s">
        <v>3697</v>
      </c>
      <c r="F426" s="97">
        <v>638.4</v>
      </c>
      <c r="G426" s="56" t="s">
        <v>2363</v>
      </c>
      <c r="H426" s="56" t="s">
        <v>3092</v>
      </c>
      <c r="I426" s="56" t="s">
        <v>3751</v>
      </c>
      <c r="J426" s="56">
        <v>2019</v>
      </c>
      <c r="K426" s="56" t="s">
        <v>6</v>
      </c>
      <c r="L426" s="56" t="s">
        <v>3686</v>
      </c>
      <c r="M426" s="56" t="s">
        <v>161</v>
      </c>
    </row>
    <row r="427" spans="1:13" x14ac:dyDescent="0.25">
      <c r="A427" s="56" t="s">
        <v>349</v>
      </c>
      <c r="B427" s="56" t="s">
        <v>3691</v>
      </c>
      <c r="C427" s="56" t="s">
        <v>3695</v>
      </c>
      <c r="D427" s="56" t="s">
        <v>3693</v>
      </c>
      <c r="E427" s="56" t="s">
        <v>3697</v>
      </c>
      <c r="F427" s="97">
        <v>1276.8</v>
      </c>
      <c r="G427" s="56" t="s">
        <v>1789</v>
      </c>
      <c r="H427" s="56" t="s">
        <v>3092</v>
      </c>
      <c r="I427" s="56" t="s">
        <v>3751</v>
      </c>
      <c r="J427" s="56">
        <v>2019</v>
      </c>
      <c r="K427" s="56" t="s">
        <v>6</v>
      </c>
      <c r="L427" s="56" t="s">
        <v>3686</v>
      </c>
      <c r="M427" s="56"/>
    </row>
    <row r="428" spans="1:13" x14ac:dyDescent="0.25">
      <c r="A428" s="56" t="s">
        <v>353</v>
      </c>
      <c r="B428" s="56" t="s">
        <v>3691</v>
      </c>
      <c r="C428" s="56" t="s">
        <v>3695</v>
      </c>
      <c r="D428" s="56" t="s">
        <v>3693</v>
      </c>
      <c r="E428" s="56" t="s">
        <v>3697</v>
      </c>
      <c r="F428" s="97">
        <v>2500</v>
      </c>
      <c r="G428" s="56" t="s">
        <v>1793</v>
      </c>
      <c r="H428" s="56" t="s">
        <v>3095</v>
      </c>
      <c r="I428" s="56" t="s">
        <v>3751</v>
      </c>
      <c r="J428" s="56">
        <v>2019</v>
      </c>
      <c r="K428" s="56" t="s">
        <v>6</v>
      </c>
      <c r="L428" s="56" t="s">
        <v>3686</v>
      </c>
      <c r="M428" s="56" t="s">
        <v>3682</v>
      </c>
    </row>
    <row r="429" spans="1:13" x14ac:dyDescent="0.25">
      <c r="A429" s="56" t="s">
        <v>911</v>
      </c>
      <c r="B429" s="56" t="s">
        <v>3691</v>
      </c>
      <c r="C429" s="56" t="s">
        <v>3695</v>
      </c>
      <c r="D429" s="56" t="s">
        <v>3693</v>
      </c>
      <c r="E429" s="56" t="s">
        <v>3697</v>
      </c>
      <c r="F429" s="97">
        <v>2500</v>
      </c>
      <c r="G429" s="56" t="s">
        <v>2353</v>
      </c>
      <c r="H429" s="56" t="s">
        <v>3095</v>
      </c>
      <c r="I429" s="56" t="s">
        <v>3751</v>
      </c>
      <c r="J429" s="56">
        <v>2019</v>
      </c>
      <c r="K429" s="56" t="s">
        <v>6</v>
      </c>
      <c r="L429" s="56" t="s">
        <v>3686</v>
      </c>
      <c r="M429" s="56" t="s">
        <v>3682</v>
      </c>
    </row>
    <row r="430" spans="1:13" x14ac:dyDescent="0.25">
      <c r="A430" s="56" t="s">
        <v>609</v>
      </c>
      <c r="B430" s="56" t="s">
        <v>3691</v>
      </c>
      <c r="C430" s="56" t="s">
        <v>3695</v>
      </c>
      <c r="D430" s="56" t="s">
        <v>3693</v>
      </c>
      <c r="E430" s="56" t="s">
        <v>3697</v>
      </c>
      <c r="F430" s="97">
        <v>2556</v>
      </c>
      <c r="G430" s="56" t="s">
        <v>2051</v>
      </c>
      <c r="H430" s="56" t="s">
        <v>3095</v>
      </c>
      <c r="I430" s="56" t="s">
        <v>3751</v>
      </c>
      <c r="J430" s="56">
        <v>2018</v>
      </c>
      <c r="K430" s="56" t="s">
        <v>6</v>
      </c>
      <c r="L430" s="56" t="s">
        <v>3689</v>
      </c>
      <c r="M430" s="56" t="s">
        <v>161</v>
      </c>
    </row>
    <row r="431" spans="1:13" x14ac:dyDescent="0.25">
      <c r="A431" s="56" t="s">
        <v>95</v>
      </c>
      <c r="B431" s="56" t="s">
        <v>3691</v>
      </c>
      <c r="C431" s="56" t="s">
        <v>3695</v>
      </c>
      <c r="D431" s="56" t="s">
        <v>3693</v>
      </c>
      <c r="E431" s="56" t="s">
        <v>3697</v>
      </c>
      <c r="F431" s="97">
        <v>2436</v>
      </c>
      <c r="G431" s="56" t="s">
        <v>1537</v>
      </c>
      <c r="H431" s="56" t="s">
        <v>2952</v>
      </c>
      <c r="I431" s="56" t="s">
        <v>3751</v>
      </c>
      <c r="J431" s="56">
        <v>2018</v>
      </c>
      <c r="K431" s="56" t="s">
        <v>6</v>
      </c>
      <c r="L431" s="56" t="s">
        <v>3687</v>
      </c>
      <c r="M431" s="56"/>
    </row>
    <row r="432" spans="1:13" x14ac:dyDescent="0.25">
      <c r="A432" s="56" t="s">
        <v>906</v>
      </c>
      <c r="B432" s="56" t="s">
        <v>3691</v>
      </c>
      <c r="C432" s="56" t="s">
        <v>3695</v>
      </c>
      <c r="D432" s="56" t="s">
        <v>3693</v>
      </c>
      <c r="E432" s="56" t="s">
        <v>3697</v>
      </c>
      <c r="F432" s="97">
        <v>918</v>
      </c>
      <c r="G432" s="56" t="s">
        <v>2348</v>
      </c>
      <c r="H432" s="56" t="s">
        <v>3396</v>
      </c>
      <c r="I432" s="56" t="s">
        <v>3619</v>
      </c>
      <c r="J432" s="56">
        <v>2019</v>
      </c>
      <c r="K432" s="56" t="s">
        <v>6</v>
      </c>
      <c r="L432" s="56" t="s">
        <v>3686</v>
      </c>
      <c r="M432" s="56" t="s">
        <v>161</v>
      </c>
    </row>
    <row r="433" spans="1:13" x14ac:dyDescent="0.25">
      <c r="A433" s="56" t="s">
        <v>801</v>
      </c>
      <c r="B433" s="56" t="s">
        <v>3691</v>
      </c>
      <c r="C433" s="56" t="s">
        <v>3695</v>
      </c>
      <c r="D433" s="56" t="s">
        <v>3693</v>
      </c>
      <c r="E433" s="56" t="s">
        <v>3697</v>
      </c>
      <c r="F433" s="97">
        <v>467.5</v>
      </c>
      <c r="G433" s="56" t="s">
        <v>2243</v>
      </c>
      <c r="H433" s="56" t="s">
        <v>3344</v>
      </c>
      <c r="I433" s="56" t="s">
        <v>3619</v>
      </c>
      <c r="J433" s="56">
        <v>2019</v>
      </c>
      <c r="K433" s="56" t="s">
        <v>6</v>
      </c>
      <c r="L433" s="56" t="s">
        <v>3686</v>
      </c>
      <c r="M433" s="56" t="s">
        <v>161</v>
      </c>
    </row>
    <row r="434" spans="1:13" x14ac:dyDescent="0.25">
      <c r="A434" s="56" t="s">
        <v>41</v>
      </c>
      <c r="B434" s="56" t="s">
        <v>3691</v>
      </c>
      <c r="C434" s="56" t="s">
        <v>3695</v>
      </c>
      <c r="D434" s="56" t="s">
        <v>3693</v>
      </c>
      <c r="E434" s="56" t="s">
        <v>3697</v>
      </c>
      <c r="F434" s="97">
        <v>1005.6</v>
      </c>
      <c r="G434" s="56" t="s">
        <v>1483</v>
      </c>
      <c r="H434" s="56" t="s">
        <v>2914</v>
      </c>
      <c r="I434" s="56" t="s">
        <v>3619</v>
      </c>
      <c r="J434" s="56">
        <v>2018</v>
      </c>
      <c r="K434" s="56" t="s">
        <v>6</v>
      </c>
      <c r="L434" s="56" t="s">
        <v>3686</v>
      </c>
      <c r="M434" s="56" t="s">
        <v>161</v>
      </c>
    </row>
    <row r="435" spans="1:13" x14ac:dyDescent="0.25">
      <c r="A435" s="56" t="s">
        <v>313</v>
      </c>
      <c r="B435" s="56" t="s">
        <v>3691</v>
      </c>
      <c r="C435" s="56" t="s">
        <v>3695</v>
      </c>
      <c r="D435" s="56" t="s">
        <v>3693</v>
      </c>
      <c r="E435" s="56" t="s">
        <v>3697</v>
      </c>
      <c r="F435" s="97">
        <v>906.73</v>
      </c>
      <c r="G435" s="56" t="s">
        <v>1753</v>
      </c>
      <c r="H435" s="56" t="s">
        <v>3074</v>
      </c>
      <c r="I435" s="56" t="s">
        <v>3650</v>
      </c>
      <c r="J435" s="56">
        <v>2018</v>
      </c>
      <c r="K435" s="56" t="s">
        <v>6</v>
      </c>
      <c r="L435" s="56" t="s">
        <v>3686</v>
      </c>
      <c r="M435" s="56"/>
    </row>
    <row r="436" spans="1:13" x14ac:dyDescent="0.25">
      <c r="A436" s="56" t="s">
        <v>45</v>
      </c>
      <c r="B436" s="56" t="s">
        <v>3691</v>
      </c>
      <c r="C436" s="56" t="s">
        <v>3695</v>
      </c>
      <c r="D436" s="56" t="s">
        <v>3693</v>
      </c>
      <c r="E436" s="56" t="s">
        <v>3697</v>
      </c>
      <c r="F436" s="97">
        <v>2331.1999999999998</v>
      </c>
      <c r="G436" s="56" t="s">
        <v>1487</v>
      </c>
      <c r="H436" s="56" t="s">
        <v>2918</v>
      </c>
      <c r="I436" s="56" t="s">
        <v>3752</v>
      </c>
      <c r="J436" s="56">
        <v>2018</v>
      </c>
      <c r="K436" s="56" t="s">
        <v>6</v>
      </c>
      <c r="L436" s="56" t="s">
        <v>3686</v>
      </c>
      <c r="M436" s="56" t="s">
        <v>161</v>
      </c>
    </row>
    <row r="437" spans="1:13" x14ac:dyDescent="0.25">
      <c r="A437" s="56" t="s">
        <v>71</v>
      </c>
      <c r="B437" s="56" t="s">
        <v>3691</v>
      </c>
      <c r="C437" s="56" t="s">
        <v>3695</v>
      </c>
      <c r="D437" s="56" t="s">
        <v>3693</v>
      </c>
      <c r="E437" s="56" t="s">
        <v>3697</v>
      </c>
      <c r="F437" s="97">
        <v>2362.8200000000002</v>
      </c>
      <c r="G437" s="56" t="s">
        <v>1513</v>
      </c>
      <c r="H437" s="56" t="s">
        <v>2918</v>
      </c>
      <c r="I437" s="56" t="s">
        <v>3752</v>
      </c>
      <c r="J437" s="56">
        <v>2018</v>
      </c>
      <c r="K437" s="56" t="s">
        <v>6</v>
      </c>
      <c r="L437" s="56" t="s">
        <v>3686</v>
      </c>
      <c r="M437" s="56" t="s">
        <v>161</v>
      </c>
    </row>
    <row r="438" spans="1:13" x14ac:dyDescent="0.25">
      <c r="A438" s="56" t="s">
        <v>818</v>
      </c>
      <c r="B438" s="56" t="s">
        <v>3691</v>
      </c>
      <c r="C438" s="56" t="s">
        <v>3695</v>
      </c>
      <c r="D438" s="56" t="s">
        <v>3693</v>
      </c>
      <c r="E438" s="56" t="s">
        <v>3697</v>
      </c>
      <c r="F438" s="97">
        <v>2578.9499999999998</v>
      </c>
      <c r="G438" s="56" t="s">
        <v>2260</v>
      </c>
      <c r="H438" s="56" t="s">
        <v>2918</v>
      </c>
      <c r="I438" s="56" t="s">
        <v>3752</v>
      </c>
      <c r="J438" s="56">
        <v>2019</v>
      </c>
      <c r="K438" s="56" t="s">
        <v>6</v>
      </c>
      <c r="L438" s="56" t="s">
        <v>3686</v>
      </c>
      <c r="M438" s="56"/>
    </row>
    <row r="439" spans="1:13" x14ac:dyDescent="0.25">
      <c r="A439" s="56" t="s">
        <v>86</v>
      </c>
      <c r="B439" s="56" t="s">
        <v>3691</v>
      </c>
      <c r="C439" s="56" t="s">
        <v>3695</v>
      </c>
      <c r="D439" s="56" t="s">
        <v>3693</v>
      </c>
      <c r="E439" s="56" t="s">
        <v>3697</v>
      </c>
      <c r="F439" s="97">
        <v>1266.95</v>
      </c>
      <c r="G439" s="56" t="s">
        <v>1528</v>
      </c>
      <c r="H439" s="56" t="s">
        <v>2899</v>
      </c>
      <c r="I439" s="56" t="s">
        <v>3752</v>
      </c>
      <c r="J439" s="56">
        <v>2018</v>
      </c>
      <c r="K439" s="56" t="s">
        <v>6</v>
      </c>
      <c r="L439" s="56" t="s">
        <v>3686</v>
      </c>
      <c r="M439" s="56" t="s">
        <v>161</v>
      </c>
    </row>
    <row r="440" spans="1:13" x14ac:dyDescent="0.25">
      <c r="A440" s="56" t="s">
        <v>226</v>
      </c>
      <c r="B440" s="56" t="s">
        <v>3691</v>
      </c>
      <c r="C440" s="56" t="s">
        <v>3695</v>
      </c>
      <c r="D440" s="56" t="s">
        <v>3692</v>
      </c>
      <c r="E440" s="56" t="s">
        <v>3697</v>
      </c>
      <c r="F440" s="97">
        <v>1303.1500000000001</v>
      </c>
      <c r="G440" s="56" t="s">
        <v>1666</v>
      </c>
      <c r="H440" s="56" t="s">
        <v>2899</v>
      </c>
      <c r="I440" s="56" t="s">
        <v>3752</v>
      </c>
      <c r="J440" s="56">
        <v>2018</v>
      </c>
      <c r="K440" s="56" t="s">
        <v>6</v>
      </c>
      <c r="L440" s="56" t="s">
        <v>3686</v>
      </c>
      <c r="M440" s="56" t="s">
        <v>161</v>
      </c>
    </row>
    <row r="441" spans="1:13" x14ac:dyDescent="0.25">
      <c r="A441" s="56" t="s">
        <v>272</v>
      </c>
      <c r="B441" s="56" t="s">
        <v>3691</v>
      </c>
      <c r="C441" s="56" t="s">
        <v>3695</v>
      </c>
      <c r="D441" s="56" t="s">
        <v>3693</v>
      </c>
      <c r="E441" s="56" t="s">
        <v>3697</v>
      </c>
      <c r="F441" s="97">
        <v>1310.54</v>
      </c>
      <c r="G441" s="56" t="s">
        <v>1712</v>
      </c>
      <c r="H441" s="56" t="s">
        <v>2899</v>
      </c>
      <c r="I441" s="56" t="s">
        <v>3752</v>
      </c>
      <c r="J441" s="56">
        <v>2018</v>
      </c>
      <c r="K441" s="56" t="s">
        <v>6</v>
      </c>
      <c r="L441" s="56" t="s">
        <v>3686</v>
      </c>
      <c r="M441" s="56" t="s">
        <v>161</v>
      </c>
    </row>
    <row r="442" spans="1:13" x14ac:dyDescent="0.25">
      <c r="A442" s="56" t="s">
        <v>285</v>
      </c>
      <c r="B442" s="56" t="s">
        <v>3691</v>
      </c>
      <c r="C442" s="56" t="s">
        <v>3695</v>
      </c>
      <c r="D442" s="56" t="s">
        <v>3693</v>
      </c>
      <c r="E442" s="56" t="s">
        <v>3697</v>
      </c>
      <c r="F442" s="97">
        <v>1333.66</v>
      </c>
      <c r="G442" s="56" t="s">
        <v>1725</v>
      </c>
      <c r="H442" s="56" t="s">
        <v>2899</v>
      </c>
      <c r="I442" s="56" t="s">
        <v>3752</v>
      </c>
      <c r="J442" s="56">
        <v>2018</v>
      </c>
      <c r="K442" s="56" t="s">
        <v>6</v>
      </c>
      <c r="L442" s="56" t="s">
        <v>3686</v>
      </c>
      <c r="M442" s="56" t="s">
        <v>161</v>
      </c>
    </row>
    <row r="443" spans="1:13" x14ac:dyDescent="0.25">
      <c r="A443" s="56" t="s">
        <v>755</v>
      </c>
      <c r="B443" s="56" t="s">
        <v>3691</v>
      </c>
      <c r="C443" s="56" t="s">
        <v>3695</v>
      </c>
      <c r="D443" s="56" t="s">
        <v>3693</v>
      </c>
      <c r="E443" s="56" t="s">
        <v>3697</v>
      </c>
      <c r="F443" s="97">
        <v>1338.57</v>
      </c>
      <c r="G443" s="56" t="s">
        <v>2197</v>
      </c>
      <c r="H443" s="56" t="s">
        <v>2899</v>
      </c>
      <c r="I443" s="56" t="s">
        <v>3752</v>
      </c>
      <c r="J443" s="56">
        <v>2019</v>
      </c>
      <c r="K443" s="56" t="s">
        <v>6</v>
      </c>
      <c r="L443" s="56" t="s">
        <v>3686</v>
      </c>
      <c r="M443" s="56" t="s">
        <v>161</v>
      </c>
    </row>
    <row r="444" spans="1:13" x14ac:dyDescent="0.25">
      <c r="A444" s="56" t="s">
        <v>65</v>
      </c>
      <c r="B444" s="56" t="s">
        <v>3691</v>
      </c>
      <c r="C444" s="56" t="s">
        <v>3695</v>
      </c>
      <c r="D444" s="56" t="s">
        <v>3694</v>
      </c>
      <c r="E444" s="56" t="s">
        <v>3697</v>
      </c>
      <c r="F444" s="97">
        <v>1363.7</v>
      </c>
      <c r="G444" s="56" t="s">
        <v>1507</v>
      </c>
      <c r="H444" s="56" t="s">
        <v>2899</v>
      </c>
      <c r="I444" s="56" t="s">
        <v>3752</v>
      </c>
      <c r="J444" s="56">
        <v>2019</v>
      </c>
      <c r="K444" s="56" t="s">
        <v>6</v>
      </c>
      <c r="L444" s="56" t="s">
        <v>3686</v>
      </c>
      <c r="M444" s="56" t="s">
        <v>161</v>
      </c>
    </row>
    <row r="445" spans="1:13" x14ac:dyDescent="0.25">
      <c r="A445" s="56" t="s">
        <v>137</v>
      </c>
      <c r="B445" s="56" t="s">
        <v>3691</v>
      </c>
      <c r="C445" s="56" t="s">
        <v>3695</v>
      </c>
      <c r="D445" s="56" t="s">
        <v>3693</v>
      </c>
      <c r="E445" s="56" t="s">
        <v>3697</v>
      </c>
      <c r="F445" s="97">
        <v>1420.84</v>
      </c>
      <c r="G445" s="56" t="s">
        <v>1578</v>
      </c>
      <c r="H445" s="56" t="s">
        <v>2899</v>
      </c>
      <c r="I445" s="56" t="s">
        <v>3752</v>
      </c>
      <c r="J445" s="56">
        <v>2019</v>
      </c>
      <c r="K445" s="56" t="s">
        <v>6</v>
      </c>
      <c r="L445" s="56" t="s">
        <v>3686</v>
      </c>
      <c r="M445" s="56" t="s">
        <v>161</v>
      </c>
    </row>
    <row r="446" spans="1:13" x14ac:dyDescent="0.25">
      <c r="A446" s="56" t="s">
        <v>273</v>
      </c>
      <c r="B446" s="56" t="s">
        <v>3691</v>
      </c>
      <c r="C446" s="56" t="s">
        <v>3695</v>
      </c>
      <c r="D446" s="56" t="s">
        <v>3693</v>
      </c>
      <c r="E446" s="56" t="s">
        <v>3697</v>
      </c>
      <c r="F446" s="97">
        <v>1425.62</v>
      </c>
      <c r="G446" s="56" t="s">
        <v>1713</v>
      </c>
      <c r="H446" s="56" t="s">
        <v>2899</v>
      </c>
      <c r="I446" s="56" t="s">
        <v>3752</v>
      </c>
      <c r="J446" s="56">
        <v>2018</v>
      </c>
      <c r="K446" s="56" t="s">
        <v>6</v>
      </c>
      <c r="L446" s="56" t="s">
        <v>3686</v>
      </c>
      <c r="M446" s="56" t="s">
        <v>161</v>
      </c>
    </row>
    <row r="447" spans="1:13" x14ac:dyDescent="0.25">
      <c r="A447" s="56" t="s">
        <v>245</v>
      </c>
      <c r="B447" s="56" t="s">
        <v>3691</v>
      </c>
      <c r="C447" s="56" t="s">
        <v>3695</v>
      </c>
      <c r="D447" s="56" t="s">
        <v>3694</v>
      </c>
      <c r="E447" s="56" t="s">
        <v>3697</v>
      </c>
      <c r="F447" s="97">
        <v>1426.65</v>
      </c>
      <c r="G447" s="56" t="s">
        <v>1685</v>
      </c>
      <c r="H447" s="56" t="s">
        <v>2899</v>
      </c>
      <c r="I447" s="56" t="s">
        <v>3752</v>
      </c>
      <c r="J447" s="56">
        <v>2019</v>
      </c>
      <c r="K447" s="56" t="s">
        <v>6</v>
      </c>
      <c r="L447" s="56" t="s">
        <v>3686</v>
      </c>
      <c r="M447" s="56" t="s">
        <v>161</v>
      </c>
    </row>
    <row r="448" spans="1:13" x14ac:dyDescent="0.25">
      <c r="A448" s="56" t="s">
        <v>84</v>
      </c>
      <c r="B448" s="56" t="s">
        <v>3691</v>
      </c>
      <c r="C448" s="56" t="s">
        <v>3695</v>
      </c>
      <c r="D448" s="56" t="s">
        <v>3693</v>
      </c>
      <c r="E448" s="56" t="s">
        <v>3697</v>
      </c>
      <c r="F448" s="97">
        <v>1447.19</v>
      </c>
      <c r="G448" s="56" t="s">
        <v>1526</v>
      </c>
      <c r="H448" s="56" t="s">
        <v>2899</v>
      </c>
      <c r="I448" s="56" t="s">
        <v>3752</v>
      </c>
      <c r="J448" s="56">
        <v>2018</v>
      </c>
      <c r="K448" s="56" t="s">
        <v>6</v>
      </c>
      <c r="L448" s="56" t="s">
        <v>3686</v>
      </c>
      <c r="M448" s="56" t="s">
        <v>161</v>
      </c>
    </row>
    <row r="449" spans="1:13" x14ac:dyDescent="0.25">
      <c r="A449" s="56" t="s">
        <v>923</v>
      </c>
      <c r="B449" s="56" t="s">
        <v>3691</v>
      </c>
      <c r="C449" s="56" t="s">
        <v>3695</v>
      </c>
      <c r="D449" s="56" t="s">
        <v>3693</v>
      </c>
      <c r="E449" s="56" t="s">
        <v>3697</v>
      </c>
      <c r="F449" s="97">
        <v>1478.72</v>
      </c>
      <c r="G449" s="56" t="s">
        <v>2365</v>
      </c>
      <c r="H449" s="56" t="s">
        <v>2899</v>
      </c>
      <c r="I449" s="56" t="s">
        <v>3752</v>
      </c>
      <c r="J449" s="56">
        <v>2019</v>
      </c>
      <c r="K449" s="56" t="s">
        <v>6</v>
      </c>
      <c r="L449" s="56" t="s">
        <v>3686</v>
      </c>
      <c r="M449" s="56"/>
    </row>
    <row r="450" spans="1:13" x14ac:dyDescent="0.25">
      <c r="A450" s="56" t="s">
        <v>205</v>
      </c>
      <c r="B450" s="56" t="s">
        <v>3691</v>
      </c>
      <c r="C450" s="56" t="s">
        <v>3695</v>
      </c>
      <c r="D450" s="56" t="s">
        <v>3693</v>
      </c>
      <c r="E450" s="56" t="s">
        <v>3697</v>
      </c>
      <c r="F450" s="97">
        <v>1572.39</v>
      </c>
      <c r="G450" s="56" t="s">
        <v>1645</v>
      </c>
      <c r="H450" s="56" t="s">
        <v>2899</v>
      </c>
      <c r="I450" s="56" t="s">
        <v>3752</v>
      </c>
      <c r="J450" s="56">
        <v>2017</v>
      </c>
      <c r="K450" s="56" t="s">
        <v>6</v>
      </c>
      <c r="L450" s="56" t="s">
        <v>3686</v>
      </c>
      <c r="M450" s="56" t="s">
        <v>161</v>
      </c>
    </row>
    <row r="451" spans="1:13" x14ac:dyDescent="0.25">
      <c r="A451" s="56" t="s">
        <v>263</v>
      </c>
      <c r="B451" s="56" t="s">
        <v>3691</v>
      </c>
      <c r="C451" s="56" t="s">
        <v>3695</v>
      </c>
      <c r="D451" s="56" t="s">
        <v>3693</v>
      </c>
      <c r="E451" s="56" t="s">
        <v>3697</v>
      </c>
      <c r="F451" s="97">
        <v>1579.21</v>
      </c>
      <c r="G451" s="56" t="s">
        <v>1703</v>
      </c>
      <c r="H451" s="56" t="s">
        <v>2899</v>
      </c>
      <c r="I451" s="56" t="s">
        <v>3752</v>
      </c>
      <c r="J451" s="56">
        <v>2019</v>
      </c>
      <c r="K451" s="56" t="s">
        <v>6</v>
      </c>
      <c r="L451" s="56" t="s">
        <v>3686</v>
      </c>
      <c r="M451" s="56" t="s">
        <v>161</v>
      </c>
    </row>
    <row r="452" spans="1:13" x14ac:dyDescent="0.25">
      <c r="A452" s="56" t="s">
        <v>22</v>
      </c>
      <c r="B452" s="56" t="s">
        <v>3691</v>
      </c>
      <c r="C452" s="56" t="s">
        <v>3695</v>
      </c>
      <c r="D452" s="56" t="s">
        <v>3693</v>
      </c>
      <c r="E452" s="56" t="s">
        <v>3697</v>
      </c>
      <c r="F452" s="97">
        <v>1580.5</v>
      </c>
      <c r="G452" s="56" t="s">
        <v>1464</v>
      </c>
      <c r="H452" s="56" t="s">
        <v>2899</v>
      </c>
      <c r="I452" s="56" t="s">
        <v>3752</v>
      </c>
      <c r="J452" s="56">
        <v>2018</v>
      </c>
      <c r="K452" s="56" t="s">
        <v>6</v>
      </c>
      <c r="L452" s="56" t="s">
        <v>3686</v>
      </c>
      <c r="M452" s="56"/>
    </row>
    <row r="453" spans="1:13" x14ac:dyDescent="0.25">
      <c r="A453" s="56" t="s">
        <v>150</v>
      </c>
      <c r="B453" s="56" t="s">
        <v>3691</v>
      </c>
      <c r="C453" s="56" t="s">
        <v>3695</v>
      </c>
      <c r="D453" s="56" t="s">
        <v>3693</v>
      </c>
      <c r="E453" s="56" t="s">
        <v>3697</v>
      </c>
      <c r="F453" s="97">
        <v>1588.57</v>
      </c>
      <c r="G453" s="56" t="s">
        <v>1591</v>
      </c>
      <c r="H453" s="56" t="s">
        <v>2899</v>
      </c>
      <c r="I453" s="56" t="s">
        <v>3752</v>
      </c>
      <c r="J453" s="56">
        <v>2018</v>
      </c>
      <c r="K453" s="56" t="s">
        <v>6</v>
      </c>
      <c r="L453" s="56" t="s">
        <v>3686</v>
      </c>
      <c r="M453" s="56" t="s">
        <v>161</v>
      </c>
    </row>
    <row r="454" spans="1:13" x14ac:dyDescent="0.25">
      <c r="A454" s="56" t="s">
        <v>663</v>
      </c>
      <c r="B454" s="56" t="s">
        <v>3691</v>
      </c>
      <c r="C454" s="56" t="s">
        <v>3695</v>
      </c>
      <c r="D454" s="56" t="s">
        <v>3693</v>
      </c>
      <c r="E454" s="56" t="s">
        <v>3697</v>
      </c>
      <c r="F454" s="97">
        <v>1702.09</v>
      </c>
      <c r="G454" s="56" t="s">
        <v>2105</v>
      </c>
      <c r="H454" s="56" t="s">
        <v>2899</v>
      </c>
      <c r="I454" s="56" t="s">
        <v>3752</v>
      </c>
      <c r="J454" s="56">
        <v>2019</v>
      </c>
      <c r="K454" s="56" t="s">
        <v>6</v>
      </c>
      <c r="L454" s="56" t="s">
        <v>3686</v>
      </c>
      <c r="M454" s="56" t="s">
        <v>161</v>
      </c>
    </row>
    <row r="455" spans="1:13" x14ac:dyDescent="0.25">
      <c r="A455" s="56" t="s">
        <v>790</v>
      </c>
      <c r="B455" s="56" t="s">
        <v>3691</v>
      </c>
      <c r="C455" s="56" t="s">
        <v>3695</v>
      </c>
      <c r="D455" s="56" t="s">
        <v>3693</v>
      </c>
      <c r="E455" s="56" t="s">
        <v>3697</v>
      </c>
      <c r="F455" s="97">
        <v>1714.29</v>
      </c>
      <c r="G455" s="56" t="s">
        <v>2232</v>
      </c>
      <c r="H455" s="56" t="s">
        <v>2899</v>
      </c>
      <c r="I455" s="56" t="s">
        <v>3752</v>
      </c>
      <c r="J455" s="56">
        <v>2019</v>
      </c>
      <c r="K455" s="56" t="s">
        <v>6</v>
      </c>
      <c r="L455" s="56" t="s">
        <v>3686</v>
      </c>
      <c r="M455" s="56"/>
    </row>
    <row r="456" spans="1:13" x14ac:dyDescent="0.25">
      <c r="A456" s="56" t="s">
        <v>19</v>
      </c>
      <c r="B456" s="56" t="s">
        <v>3691</v>
      </c>
      <c r="C456" s="56" t="s">
        <v>3695</v>
      </c>
      <c r="D456" s="56" t="s">
        <v>3692</v>
      </c>
      <c r="E456" s="56" t="s">
        <v>3697</v>
      </c>
      <c r="F456" s="97">
        <v>1715.06</v>
      </c>
      <c r="G456" s="56" t="s">
        <v>1461</v>
      </c>
      <c r="H456" s="56" t="s">
        <v>2899</v>
      </c>
      <c r="I456" s="56" t="s">
        <v>3752</v>
      </c>
      <c r="J456" s="56">
        <v>2018</v>
      </c>
      <c r="K456" s="56" t="s">
        <v>6</v>
      </c>
      <c r="L456" s="56" t="s">
        <v>3686</v>
      </c>
      <c r="M456" s="56" t="s">
        <v>161</v>
      </c>
    </row>
    <row r="457" spans="1:13" x14ac:dyDescent="0.25">
      <c r="A457" s="56" t="s">
        <v>869</v>
      </c>
      <c r="B457" s="56" t="s">
        <v>3691</v>
      </c>
      <c r="C457" s="56" t="s">
        <v>3695</v>
      </c>
      <c r="D457" s="56" t="s">
        <v>3693</v>
      </c>
      <c r="E457" s="56" t="s">
        <v>3697</v>
      </c>
      <c r="F457" s="97">
        <v>1755.23</v>
      </c>
      <c r="G457" s="56" t="s">
        <v>2311</v>
      </c>
      <c r="H457" s="56" t="s">
        <v>2899</v>
      </c>
      <c r="I457" s="56" t="s">
        <v>3752</v>
      </c>
      <c r="J457" s="56">
        <v>2019</v>
      </c>
      <c r="K457" s="56" t="s">
        <v>6</v>
      </c>
      <c r="L457" s="56" t="s">
        <v>3686</v>
      </c>
      <c r="M457" s="56" t="s">
        <v>161</v>
      </c>
    </row>
    <row r="458" spans="1:13" x14ac:dyDescent="0.25">
      <c r="A458" s="56" t="s">
        <v>357</v>
      </c>
      <c r="B458" s="56" t="s">
        <v>3691</v>
      </c>
      <c r="C458" s="56" t="s">
        <v>3695</v>
      </c>
      <c r="D458" s="56" t="s">
        <v>3694</v>
      </c>
      <c r="E458" s="56" t="s">
        <v>3697</v>
      </c>
      <c r="F458" s="97">
        <v>1764.37</v>
      </c>
      <c r="G458" s="56" t="s">
        <v>1797</v>
      </c>
      <c r="H458" s="56" t="s">
        <v>2899</v>
      </c>
      <c r="I458" s="56" t="s">
        <v>3752</v>
      </c>
      <c r="J458" s="56">
        <v>2019</v>
      </c>
      <c r="K458" s="56" t="s">
        <v>6</v>
      </c>
      <c r="L458" s="56" t="s">
        <v>3686</v>
      </c>
      <c r="M458" s="56"/>
    </row>
    <row r="459" spans="1:13" x14ac:dyDescent="0.25">
      <c r="A459" s="56" t="s">
        <v>864</v>
      </c>
      <c r="B459" s="56" t="s">
        <v>3691</v>
      </c>
      <c r="C459" s="56" t="s">
        <v>3695</v>
      </c>
      <c r="D459" s="56" t="s">
        <v>3693</v>
      </c>
      <c r="E459" s="56" t="s">
        <v>3697</v>
      </c>
      <c r="F459" s="97">
        <v>1973.09</v>
      </c>
      <c r="G459" s="56" t="s">
        <v>2306</v>
      </c>
      <c r="H459" s="56" t="s">
        <v>3374</v>
      </c>
      <c r="I459" s="56" t="s">
        <v>3752</v>
      </c>
      <c r="J459" s="56">
        <v>2018</v>
      </c>
      <c r="K459" s="56" t="s">
        <v>6</v>
      </c>
      <c r="L459" s="56" t="s">
        <v>3686</v>
      </c>
      <c r="M459" s="56" t="s">
        <v>161</v>
      </c>
    </row>
    <row r="460" spans="1:13" x14ac:dyDescent="0.25">
      <c r="A460" s="56" t="s">
        <v>800</v>
      </c>
      <c r="B460" s="56" t="s">
        <v>3691</v>
      </c>
      <c r="C460" s="56" t="s">
        <v>3695</v>
      </c>
      <c r="D460" s="56" t="s">
        <v>3693</v>
      </c>
      <c r="E460" s="56" t="s">
        <v>3697</v>
      </c>
      <c r="F460" s="97">
        <v>588</v>
      </c>
      <c r="G460" s="56" t="s">
        <v>2242</v>
      </c>
      <c r="H460" s="56" t="s">
        <v>3343</v>
      </c>
      <c r="I460" s="56" t="s">
        <v>3763</v>
      </c>
      <c r="J460" s="56">
        <v>2019</v>
      </c>
      <c r="K460" s="56" t="s">
        <v>6</v>
      </c>
      <c r="L460" s="56" t="s">
        <v>3686</v>
      </c>
      <c r="M460" s="56" t="s">
        <v>161</v>
      </c>
    </row>
    <row r="461" spans="1:13" x14ac:dyDescent="0.25">
      <c r="A461" s="56" t="s">
        <v>9</v>
      </c>
      <c r="B461" s="56" t="s">
        <v>3691</v>
      </c>
      <c r="C461" s="56" t="s">
        <v>3871</v>
      </c>
      <c r="D461" s="56" t="s">
        <v>3692</v>
      </c>
      <c r="E461" s="56" t="s">
        <v>3697</v>
      </c>
      <c r="F461" s="97">
        <v>6000</v>
      </c>
      <c r="G461" s="56" t="s">
        <v>1451</v>
      </c>
      <c r="H461" s="56" t="s">
        <v>3699</v>
      </c>
      <c r="I461" s="56" t="s">
        <v>3606</v>
      </c>
      <c r="J461" s="56">
        <v>2018</v>
      </c>
      <c r="K461" s="56" t="s">
        <v>6</v>
      </c>
      <c r="L461" s="56" t="s">
        <v>3685</v>
      </c>
      <c r="M461" s="56"/>
    </row>
    <row r="462" spans="1:13" x14ac:dyDescent="0.25">
      <c r="A462" s="56" t="s">
        <v>167</v>
      </c>
      <c r="B462" s="56" t="s">
        <v>3691</v>
      </c>
      <c r="C462" s="56" t="s">
        <v>3695</v>
      </c>
      <c r="D462" s="56" t="s">
        <v>3694</v>
      </c>
      <c r="E462" s="56" t="s">
        <v>3697</v>
      </c>
      <c r="F462" s="97">
        <v>665.45</v>
      </c>
      <c r="G462" s="56" t="s">
        <v>1607</v>
      </c>
      <c r="H462" s="56" t="s">
        <v>3002</v>
      </c>
      <c r="I462" s="56" t="s">
        <v>3750</v>
      </c>
      <c r="J462" s="56">
        <v>2018</v>
      </c>
      <c r="K462" s="56" t="s">
        <v>6</v>
      </c>
      <c r="L462" s="56" t="s">
        <v>3686</v>
      </c>
      <c r="M462" s="56" t="s">
        <v>161</v>
      </c>
    </row>
    <row r="463" spans="1:13" x14ac:dyDescent="0.25">
      <c r="A463" s="56" t="s">
        <v>1230</v>
      </c>
      <c r="B463" s="56" t="s">
        <v>3691</v>
      </c>
      <c r="C463" s="56" t="s">
        <v>3695</v>
      </c>
      <c r="D463" s="56" t="s">
        <v>3694</v>
      </c>
      <c r="E463" s="56" t="s">
        <v>3697</v>
      </c>
      <c r="F463" s="97">
        <v>1163.56</v>
      </c>
      <c r="G463" s="56" t="s">
        <v>2672</v>
      </c>
      <c r="H463" s="56" t="s">
        <v>3002</v>
      </c>
      <c r="I463" s="56" t="s">
        <v>3750</v>
      </c>
      <c r="J463" s="56">
        <v>2019</v>
      </c>
      <c r="K463" s="56" t="s">
        <v>6</v>
      </c>
      <c r="L463" s="56" t="s">
        <v>3686</v>
      </c>
      <c r="M463" s="56"/>
    </row>
    <row r="464" spans="1:13" s="7" customFormat="1" x14ac:dyDescent="0.25">
      <c r="A464" s="56" t="s">
        <v>1231</v>
      </c>
      <c r="B464" s="56" t="s">
        <v>3691</v>
      </c>
      <c r="C464" s="56" t="s">
        <v>3695</v>
      </c>
      <c r="D464" s="56" t="s">
        <v>3693</v>
      </c>
      <c r="E464" s="56" t="s">
        <v>3697</v>
      </c>
      <c r="F464" s="97">
        <v>1163.56</v>
      </c>
      <c r="G464" s="56" t="s">
        <v>2673</v>
      </c>
      <c r="H464" s="56" t="s">
        <v>3002</v>
      </c>
      <c r="I464" s="56" t="s">
        <v>3750</v>
      </c>
      <c r="J464" s="56">
        <v>2019</v>
      </c>
      <c r="K464" s="56" t="s">
        <v>6</v>
      </c>
      <c r="L464" s="56" t="s">
        <v>3686</v>
      </c>
      <c r="M464" s="56"/>
    </row>
    <row r="465" spans="1:13" s="7" customFormat="1" x14ac:dyDescent="0.25">
      <c r="A465" s="56" t="s">
        <v>720</v>
      </c>
      <c r="B465" s="56" t="s">
        <v>3691</v>
      </c>
      <c r="C465" s="56" t="s">
        <v>3695</v>
      </c>
      <c r="D465" s="56" t="s">
        <v>3693</v>
      </c>
      <c r="E465" s="56" t="s">
        <v>3697</v>
      </c>
      <c r="F465" s="97">
        <v>2072.2800000000002</v>
      </c>
      <c r="G465" s="56" t="s">
        <v>2162</v>
      </c>
      <c r="H465" s="56" t="s">
        <v>3311</v>
      </c>
      <c r="I465" s="56" t="s">
        <v>3661</v>
      </c>
      <c r="J465" s="56">
        <v>2018</v>
      </c>
      <c r="K465" s="56" t="s">
        <v>6</v>
      </c>
      <c r="L465" s="56" t="s">
        <v>3686</v>
      </c>
      <c r="M465" s="56" t="s">
        <v>161</v>
      </c>
    </row>
    <row r="466" spans="1:13" x14ac:dyDescent="0.25">
      <c r="A466" s="56" t="s">
        <v>111</v>
      </c>
      <c r="B466" s="56" t="s">
        <v>3691</v>
      </c>
      <c r="C466" s="56" t="s">
        <v>3695</v>
      </c>
      <c r="D466" s="56" t="s">
        <v>3693</v>
      </c>
      <c r="E466" s="56" t="s">
        <v>3697</v>
      </c>
      <c r="F466" s="97">
        <v>2010</v>
      </c>
      <c r="G466" s="56" t="s">
        <v>1553</v>
      </c>
      <c r="H466" s="56" t="s">
        <v>2965</v>
      </c>
      <c r="I466" s="56" t="s">
        <v>3629</v>
      </c>
      <c r="J466" s="56">
        <v>2018</v>
      </c>
      <c r="K466" s="56" t="s">
        <v>6</v>
      </c>
      <c r="L466" s="56" t="s">
        <v>3689</v>
      </c>
      <c r="M466" s="56"/>
    </row>
    <row r="467" spans="1:13" x14ac:dyDescent="0.25">
      <c r="A467" s="56" t="s">
        <v>40</v>
      </c>
      <c r="B467" s="56" t="s">
        <v>3691</v>
      </c>
      <c r="C467" s="56" t="s">
        <v>3695</v>
      </c>
      <c r="D467" s="56" t="s">
        <v>3693</v>
      </c>
      <c r="E467" s="56" t="s">
        <v>3697</v>
      </c>
      <c r="F467" s="97">
        <v>2400</v>
      </c>
      <c r="G467" s="56" t="s">
        <v>1482</v>
      </c>
      <c r="H467" s="56" t="s">
        <v>3709</v>
      </c>
      <c r="I467" s="56" t="s">
        <v>3805</v>
      </c>
      <c r="J467" s="56">
        <v>2018</v>
      </c>
      <c r="K467" s="56" t="s">
        <v>6</v>
      </c>
      <c r="L467" s="56" t="s">
        <v>3686</v>
      </c>
      <c r="M467" s="56"/>
    </row>
    <row r="468" spans="1:13" x14ac:dyDescent="0.25">
      <c r="A468" s="56" t="s">
        <v>1180</v>
      </c>
      <c r="B468" s="56" t="s">
        <v>3691</v>
      </c>
      <c r="C468" s="56" t="s">
        <v>3695</v>
      </c>
      <c r="D468" s="56" t="s">
        <v>3693</v>
      </c>
      <c r="E468" s="56" t="s">
        <v>3697</v>
      </c>
      <c r="F468" s="97">
        <v>1975.06</v>
      </c>
      <c r="G468" s="56" t="s">
        <v>2622</v>
      </c>
      <c r="H468" s="56" t="s">
        <v>3486</v>
      </c>
      <c r="I468" s="56" t="s">
        <v>3805</v>
      </c>
      <c r="J468" s="56">
        <v>2019</v>
      </c>
      <c r="K468" s="56" t="s">
        <v>6</v>
      </c>
      <c r="L468" s="56" t="s">
        <v>3686</v>
      </c>
      <c r="M468" s="56"/>
    </row>
    <row r="469" spans="1:13" x14ac:dyDescent="0.25">
      <c r="A469" s="56" t="s">
        <v>215</v>
      </c>
      <c r="B469" s="56" t="s">
        <v>3691</v>
      </c>
      <c r="C469" s="56" t="s">
        <v>3695</v>
      </c>
      <c r="D469" s="56" t="s">
        <v>3694</v>
      </c>
      <c r="E469" s="56" t="s">
        <v>3697</v>
      </c>
      <c r="F469" s="97">
        <v>2160</v>
      </c>
      <c r="G469" s="56" t="s">
        <v>1655</v>
      </c>
      <c r="H469" s="56" t="s">
        <v>3029</v>
      </c>
      <c r="I469" s="56" t="s">
        <v>3805</v>
      </c>
      <c r="J469" s="56">
        <v>2018</v>
      </c>
      <c r="K469" s="56" t="s">
        <v>6</v>
      </c>
      <c r="L469" s="56" t="s">
        <v>3686</v>
      </c>
      <c r="M469" s="56"/>
    </row>
    <row r="470" spans="1:13" x14ac:dyDescent="0.25">
      <c r="A470" s="56" t="s">
        <v>311</v>
      </c>
      <c r="B470" s="56" t="s">
        <v>3691</v>
      </c>
      <c r="C470" s="56" t="s">
        <v>3695</v>
      </c>
      <c r="D470" s="56" t="s">
        <v>3694</v>
      </c>
      <c r="E470" s="56" t="s">
        <v>3697</v>
      </c>
      <c r="F470" s="97">
        <v>2500</v>
      </c>
      <c r="G470" s="56" t="s">
        <v>1751</v>
      </c>
      <c r="H470" s="56" t="s">
        <v>3747</v>
      </c>
      <c r="I470" s="56" t="s">
        <v>3805</v>
      </c>
      <c r="J470" s="56">
        <v>2018</v>
      </c>
      <c r="K470" s="56" t="s">
        <v>6</v>
      </c>
      <c r="L470" s="56" t="s">
        <v>3686</v>
      </c>
      <c r="M470" s="56" t="s">
        <v>3682</v>
      </c>
    </row>
    <row r="471" spans="1:13" x14ac:dyDescent="0.25">
      <c r="A471" s="56" t="s">
        <v>796</v>
      </c>
      <c r="B471" s="56" t="s">
        <v>3691</v>
      </c>
      <c r="C471" s="56" t="s">
        <v>3695</v>
      </c>
      <c r="D471" s="56" t="s">
        <v>3694</v>
      </c>
      <c r="E471" s="56" t="s">
        <v>3697</v>
      </c>
      <c r="F471" s="97">
        <v>2500</v>
      </c>
      <c r="G471" s="56" t="s">
        <v>2238</v>
      </c>
      <c r="H471" s="56" t="s">
        <v>2919</v>
      </c>
      <c r="I471" s="56" t="s">
        <v>3805</v>
      </c>
      <c r="J471" s="56">
        <v>2019</v>
      </c>
      <c r="K471" s="56" t="s">
        <v>6</v>
      </c>
      <c r="L471" s="56" t="s">
        <v>3686</v>
      </c>
      <c r="M471" s="56" t="s">
        <v>3682</v>
      </c>
    </row>
    <row r="472" spans="1:13" x14ac:dyDescent="0.25">
      <c r="A472" s="56" t="s">
        <v>690</v>
      </c>
      <c r="B472" s="56" t="s">
        <v>3691</v>
      </c>
      <c r="C472" s="56" t="s">
        <v>3695</v>
      </c>
      <c r="D472" s="56" t="s">
        <v>3693</v>
      </c>
      <c r="E472" s="56" t="s">
        <v>3697</v>
      </c>
      <c r="F472" s="97">
        <v>2500</v>
      </c>
      <c r="G472" s="56" t="s">
        <v>2132</v>
      </c>
      <c r="H472" s="56" t="s">
        <v>2919</v>
      </c>
      <c r="I472" s="56" t="s">
        <v>3805</v>
      </c>
      <c r="J472" s="56">
        <v>2019</v>
      </c>
      <c r="K472" s="56" t="s">
        <v>6</v>
      </c>
      <c r="L472" s="56" t="s">
        <v>3686</v>
      </c>
      <c r="M472" s="56" t="s">
        <v>3682</v>
      </c>
    </row>
    <row r="473" spans="1:13" x14ac:dyDescent="0.25">
      <c r="A473" s="56" t="s">
        <v>835</v>
      </c>
      <c r="B473" s="56" t="s">
        <v>3691</v>
      </c>
      <c r="C473" s="56" t="s">
        <v>3695</v>
      </c>
      <c r="D473" s="56" t="s">
        <v>3694</v>
      </c>
      <c r="E473" s="56" t="s">
        <v>3697</v>
      </c>
      <c r="F473" s="97">
        <v>2500</v>
      </c>
      <c r="G473" s="56" t="s">
        <v>2277</v>
      </c>
      <c r="H473" s="56" t="s">
        <v>2919</v>
      </c>
      <c r="I473" s="56" t="s">
        <v>3805</v>
      </c>
      <c r="J473" s="56">
        <v>2019</v>
      </c>
      <c r="K473" s="56" t="s">
        <v>6</v>
      </c>
      <c r="L473" s="56" t="s">
        <v>3686</v>
      </c>
      <c r="M473" s="56" t="s">
        <v>3682</v>
      </c>
    </row>
    <row r="474" spans="1:13" x14ac:dyDescent="0.25">
      <c r="A474" s="56" t="s">
        <v>314</v>
      </c>
      <c r="B474" s="56" t="s">
        <v>3691</v>
      </c>
      <c r="C474" s="56" t="s">
        <v>3695</v>
      </c>
      <c r="D474" s="56" t="s">
        <v>3693</v>
      </c>
      <c r="E474" s="56" t="s">
        <v>3697</v>
      </c>
      <c r="F474" s="97">
        <v>2500</v>
      </c>
      <c r="G474" s="56" t="s">
        <v>1754</v>
      </c>
      <c r="H474" s="56" t="s">
        <v>2919</v>
      </c>
      <c r="I474" s="56" t="s">
        <v>3805</v>
      </c>
      <c r="J474" s="56">
        <v>2018</v>
      </c>
      <c r="K474" s="56" t="s">
        <v>6</v>
      </c>
      <c r="L474" s="56" t="s">
        <v>3686</v>
      </c>
      <c r="M474" s="56" t="s">
        <v>3682</v>
      </c>
    </row>
    <row r="475" spans="1:13" x14ac:dyDescent="0.25">
      <c r="A475" s="56" t="s">
        <v>955</v>
      </c>
      <c r="B475" s="56" t="s">
        <v>3691</v>
      </c>
      <c r="C475" s="56" t="s">
        <v>3695</v>
      </c>
      <c r="D475" s="56" t="s">
        <v>3694</v>
      </c>
      <c r="E475" s="56" t="s">
        <v>3697</v>
      </c>
      <c r="F475" s="97">
        <v>2500</v>
      </c>
      <c r="G475" s="56" t="s">
        <v>2397</v>
      </c>
      <c r="H475" s="56" t="s">
        <v>3743</v>
      </c>
      <c r="I475" s="56" t="s">
        <v>3805</v>
      </c>
      <c r="J475" s="56">
        <v>2019</v>
      </c>
      <c r="K475" s="56" t="s">
        <v>6</v>
      </c>
      <c r="L475" s="56" t="s">
        <v>3686</v>
      </c>
      <c r="M475" s="56" t="s">
        <v>3682</v>
      </c>
    </row>
    <row r="476" spans="1:13" x14ac:dyDescent="0.25">
      <c r="A476" s="56" t="s">
        <v>692</v>
      </c>
      <c r="B476" s="56" t="s">
        <v>3691</v>
      </c>
      <c r="C476" s="56" t="s">
        <v>3695</v>
      </c>
      <c r="D476" s="56" t="s">
        <v>3694</v>
      </c>
      <c r="E476" s="56" t="s">
        <v>3697</v>
      </c>
      <c r="F476" s="97">
        <v>2500</v>
      </c>
      <c r="G476" s="56" t="s">
        <v>2134</v>
      </c>
      <c r="H476" s="56" t="s">
        <v>3743</v>
      </c>
      <c r="I476" s="56" t="s">
        <v>3805</v>
      </c>
      <c r="J476" s="56">
        <v>2019</v>
      </c>
      <c r="K476" s="56" t="s">
        <v>6</v>
      </c>
      <c r="L476" s="56" t="s">
        <v>3686</v>
      </c>
      <c r="M476" s="56" t="s">
        <v>3682</v>
      </c>
    </row>
    <row r="477" spans="1:13" x14ac:dyDescent="0.25">
      <c r="A477" s="56" t="s">
        <v>831</v>
      </c>
      <c r="B477" s="56" t="s">
        <v>3691</v>
      </c>
      <c r="C477" s="56" t="s">
        <v>3695</v>
      </c>
      <c r="D477" s="56" t="s">
        <v>3693</v>
      </c>
      <c r="E477" s="56" t="s">
        <v>3697</v>
      </c>
      <c r="F477" s="97">
        <v>1490</v>
      </c>
      <c r="G477" s="56" t="s">
        <v>2273</v>
      </c>
      <c r="H477" s="56" t="s">
        <v>2896</v>
      </c>
      <c r="I477" s="56" t="s">
        <v>3805</v>
      </c>
      <c r="J477" s="56">
        <v>2019</v>
      </c>
      <c r="K477" s="56" t="s">
        <v>6</v>
      </c>
      <c r="L477" s="56" t="s">
        <v>3686</v>
      </c>
      <c r="M477" s="56" t="s">
        <v>161</v>
      </c>
    </row>
    <row r="478" spans="1:13" x14ac:dyDescent="0.25">
      <c r="A478" s="56" t="s">
        <v>201</v>
      </c>
      <c r="B478" s="56" t="s">
        <v>3691</v>
      </c>
      <c r="C478" s="56" t="s">
        <v>3695</v>
      </c>
      <c r="D478" s="56" t="s">
        <v>3693</v>
      </c>
      <c r="E478" s="56" t="s">
        <v>3697</v>
      </c>
      <c r="F478" s="97">
        <v>1788</v>
      </c>
      <c r="G478" s="56" t="s">
        <v>1641</v>
      </c>
      <c r="H478" s="56" t="s">
        <v>2896</v>
      </c>
      <c r="I478" s="56" t="s">
        <v>3805</v>
      </c>
      <c r="J478" s="56">
        <v>2019</v>
      </c>
      <c r="K478" s="56" t="s">
        <v>6</v>
      </c>
      <c r="L478" s="56" t="s">
        <v>3686</v>
      </c>
      <c r="M478" s="56" t="s">
        <v>161</v>
      </c>
    </row>
    <row r="479" spans="1:13" x14ac:dyDescent="0.25">
      <c r="A479" s="56" t="s">
        <v>757</v>
      </c>
      <c r="B479" s="56" t="s">
        <v>3691</v>
      </c>
      <c r="C479" s="56" t="s">
        <v>3695</v>
      </c>
      <c r="D479" s="56" t="s">
        <v>3693</v>
      </c>
      <c r="E479" s="56" t="s">
        <v>3697</v>
      </c>
      <c r="F479" s="97">
        <v>1788</v>
      </c>
      <c r="G479" s="56" t="s">
        <v>2199</v>
      </c>
      <c r="H479" s="56" t="s">
        <v>2896</v>
      </c>
      <c r="I479" s="56" t="s">
        <v>3805</v>
      </c>
      <c r="J479" s="56">
        <v>2019</v>
      </c>
      <c r="K479" s="56" t="s">
        <v>6</v>
      </c>
      <c r="L479" s="56" t="s">
        <v>3686</v>
      </c>
      <c r="M479" s="56" t="s">
        <v>161</v>
      </c>
    </row>
    <row r="480" spans="1:13" x14ac:dyDescent="0.25">
      <c r="A480" s="56" t="s">
        <v>661</v>
      </c>
      <c r="B480" s="56" t="s">
        <v>3691</v>
      </c>
      <c r="C480" s="56" t="s">
        <v>3695</v>
      </c>
      <c r="D480" s="56" t="s">
        <v>3693</v>
      </c>
      <c r="E480" s="56" t="s">
        <v>3697</v>
      </c>
      <c r="F480" s="97">
        <v>1788</v>
      </c>
      <c r="G480" s="56" t="s">
        <v>2103</v>
      </c>
      <c r="H480" s="56" t="s">
        <v>2896</v>
      </c>
      <c r="I480" s="56" t="s">
        <v>3805</v>
      </c>
      <c r="J480" s="56">
        <v>2019</v>
      </c>
      <c r="K480" s="56" t="s">
        <v>6</v>
      </c>
      <c r="L480" s="56" t="s">
        <v>3686</v>
      </c>
      <c r="M480" s="56" t="s">
        <v>161</v>
      </c>
    </row>
    <row r="481" spans="1:13" x14ac:dyDescent="0.25">
      <c r="A481" s="56" t="s">
        <v>665</v>
      </c>
      <c r="B481" s="56" t="s">
        <v>3691</v>
      </c>
      <c r="C481" s="56" t="s">
        <v>3695</v>
      </c>
      <c r="D481" s="56" t="s">
        <v>3694</v>
      </c>
      <c r="E481" s="56" t="s">
        <v>3697</v>
      </c>
      <c r="F481" s="97">
        <v>1788</v>
      </c>
      <c r="G481" s="56" t="s">
        <v>2107</v>
      </c>
      <c r="H481" s="56" t="s">
        <v>2896</v>
      </c>
      <c r="I481" s="56" t="s">
        <v>3805</v>
      </c>
      <c r="J481" s="56">
        <v>2019</v>
      </c>
      <c r="K481" s="56" t="s">
        <v>6</v>
      </c>
      <c r="L481" s="56" t="s">
        <v>3686</v>
      </c>
      <c r="M481" s="56" t="s">
        <v>161</v>
      </c>
    </row>
    <row r="482" spans="1:13" x14ac:dyDescent="0.25">
      <c r="A482" s="56" t="s">
        <v>867</v>
      </c>
      <c r="B482" s="56" t="s">
        <v>3691</v>
      </c>
      <c r="C482" s="56" t="s">
        <v>3695</v>
      </c>
      <c r="D482" s="56" t="s">
        <v>3693</v>
      </c>
      <c r="E482" s="56" t="s">
        <v>3697</v>
      </c>
      <c r="F482" s="97">
        <v>1788</v>
      </c>
      <c r="G482" s="56" t="s">
        <v>2309</v>
      </c>
      <c r="H482" s="56" t="s">
        <v>2896</v>
      </c>
      <c r="I482" s="56" t="s">
        <v>3805</v>
      </c>
      <c r="J482" s="56">
        <v>2019</v>
      </c>
      <c r="K482" s="56" t="s">
        <v>6</v>
      </c>
      <c r="L482" s="56" t="s">
        <v>3686</v>
      </c>
      <c r="M482" s="56" t="s">
        <v>161</v>
      </c>
    </row>
    <row r="483" spans="1:13" x14ac:dyDescent="0.25">
      <c r="A483" s="56" t="s">
        <v>842</v>
      </c>
      <c r="B483" s="56" t="s">
        <v>3691</v>
      </c>
      <c r="C483" s="56" t="s">
        <v>3695</v>
      </c>
      <c r="D483" s="56" t="s">
        <v>3693</v>
      </c>
      <c r="E483" s="56" t="s">
        <v>3697</v>
      </c>
      <c r="F483" s="97">
        <v>1788</v>
      </c>
      <c r="G483" s="56" t="s">
        <v>2284</v>
      </c>
      <c r="H483" s="56" t="s">
        <v>2896</v>
      </c>
      <c r="I483" s="56" t="s">
        <v>3805</v>
      </c>
      <c r="J483" s="56">
        <v>2019</v>
      </c>
      <c r="K483" s="56" t="s">
        <v>6</v>
      </c>
      <c r="L483" s="56" t="s">
        <v>3686</v>
      </c>
      <c r="M483" s="56" t="s">
        <v>161</v>
      </c>
    </row>
    <row r="484" spans="1:13" x14ac:dyDescent="0.25">
      <c r="A484" s="56" t="s">
        <v>954</v>
      </c>
      <c r="B484" s="56" t="s">
        <v>3691</v>
      </c>
      <c r="C484" s="56" t="s">
        <v>3695</v>
      </c>
      <c r="D484" s="56" t="s">
        <v>3694</v>
      </c>
      <c r="E484" s="56" t="s">
        <v>3697</v>
      </c>
      <c r="F484" s="97">
        <v>1788</v>
      </c>
      <c r="G484" s="56" t="s">
        <v>2396</v>
      </c>
      <c r="H484" s="56" t="s">
        <v>2896</v>
      </c>
      <c r="I484" s="56" t="s">
        <v>3805</v>
      </c>
      <c r="J484" s="56">
        <v>2019</v>
      </c>
      <c r="K484" s="56" t="s">
        <v>6</v>
      </c>
      <c r="L484" s="56" t="s">
        <v>3686</v>
      </c>
      <c r="M484" s="56" t="s">
        <v>161</v>
      </c>
    </row>
    <row r="485" spans="1:13" x14ac:dyDescent="0.25">
      <c r="A485" s="56" t="s">
        <v>868</v>
      </c>
      <c r="B485" s="56" t="s">
        <v>3691</v>
      </c>
      <c r="C485" s="56" t="s">
        <v>3695</v>
      </c>
      <c r="D485" s="56" t="s">
        <v>3693</v>
      </c>
      <c r="E485" s="56" t="s">
        <v>3697</v>
      </c>
      <c r="F485" s="97">
        <v>1788</v>
      </c>
      <c r="G485" s="56" t="s">
        <v>2310</v>
      </c>
      <c r="H485" s="56" t="s">
        <v>2896</v>
      </c>
      <c r="I485" s="56" t="s">
        <v>3805</v>
      </c>
      <c r="J485" s="56">
        <v>2019</v>
      </c>
      <c r="K485" s="56" t="s">
        <v>6</v>
      </c>
      <c r="L485" s="56" t="s">
        <v>3686</v>
      </c>
      <c r="M485" s="56"/>
    </row>
    <row r="486" spans="1:13" x14ac:dyDescent="0.25">
      <c r="A486" s="56" t="s">
        <v>420</v>
      </c>
      <c r="B486" s="56" t="s">
        <v>3691</v>
      </c>
      <c r="C486" s="56" t="s">
        <v>3695</v>
      </c>
      <c r="D486" s="56" t="s">
        <v>3694</v>
      </c>
      <c r="E486" s="56" t="s">
        <v>3697</v>
      </c>
      <c r="F486" s="97">
        <v>352.8</v>
      </c>
      <c r="G486" s="56" t="s">
        <v>1861</v>
      </c>
      <c r="H486" s="56" t="s">
        <v>3145</v>
      </c>
      <c r="I486" s="56" t="s">
        <v>3613</v>
      </c>
      <c r="J486" s="56">
        <v>2019</v>
      </c>
      <c r="K486" s="56" t="s">
        <v>6</v>
      </c>
      <c r="L486" s="56" t="s">
        <v>3686</v>
      </c>
      <c r="M486" s="56" t="s">
        <v>3801</v>
      </c>
    </row>
    <row r="487" spans="1:13" x14ac:dyDescent="0.25">
      <c r="A487" s="56" t="s">
        <v>389</v>
      </c>
      <c r="B487" s="56" t="s">
        <v>3691</v>
      </c>
      <c r="C487" s="56" t="s">
        <v>3695</v>
      </c>
      <c r="D487" s="56" t="s">
        <v>3693</v>
      </c>
      <c r="E487" s="56" t="s">
        <v>3697</v>
      </c>
      <c r="F487" s="97">
        <v>1449</v>
      </c>
      <c r="G487" s="56" t="s">
        <v>1829</v>
      </c>
      <c r="H487" s="56" t="s">
        <v>3120</v>
      </c>
      <c r="I487" s="56" t="s">
        <v>3613</v>
      </c>
      <c r="J487" s="56">
        <v>2019</v>
      </c>
      <c r="K487" s="56" t="s">
        <v>6</v>
      </c>
      <c r="L487" s="56" t="s">
        <v>3686</v>
      </c>
      <c r="M487" s="56" t="s">
        <v>3801</v>
      </c>
    </row>
    <row r="488" spans="1:13" x14ac:dyDescent="0.25">
      <c r="A488" s="56" t="s">
        <v>843</v>
      </c>
      <c r="B488" s="56" t="s">
        <v>3691</v>
      </c>
      <c r="C488" s="56" t="s">
        <v>3695</v>
      </c>
      <c r="D488" s="56" t="s">
        <v>3693</v>
      </c>
      <c r="E488" s="56" t="s">
        <v>3697</v>
      </c>
      <c r="F488" s="97">
        <v>1449</v>
      </c>
      <c r="G488" s="56" t="s">
        <v>2285</v>
      </c>
      <c r="H488" s="56" t="s">
        <v>3117</v>
      </c>
      <c r="I488" s="56" t="s">
        <v>3613</v>
      </c>
      <c r="J488" s="56">
        <v>2018</v>
      </c>
      <c r="K488" s="56" t="s">
        <v>6</v>
      </c>
      <c r="L488" s="56" t="s">
        <v>3686</v>
      </c>
      <c r="M488" s="56"/>
    </row>
    <row r="489" spans="1:13" x14ac:dyDescent="0.25">
      <c r="A489" s="56" t="s">
        <v>1007</v>
      </c>
      <c r="B489" s="56" t="s">
        <v>3691</v>
      </c>
      <c r="C489" s="56" t="s">
        <v>3695</v>
      </c>
      <c r="D489" s="56" t="s">
        <v>3693</v>
      </c>
      <c r="E489" s="56" t="s">
        <v>3697</v>
      </c>
      <c r="F489" s="97">
        <v>1449</v>
      </c>
      <c r="G489" s="56" t="s">
        <v>2449</v>
      </c>
      <c r="H489" s="56" t="s">
        <v>3117</v>
      </c>
      <c r="I489" s="56" t="s">
        <v>3613</v>
      </c>
      <c r="J489" s="56">
        <v>2019</v>
      </c>
      <c r="K489" s="56" t="s">
        <v>6</v>
      </c>
      <c r="L489" s="56" t="s">
        <v>3686</v>
      </c>
      <c r="M489" s="105" t="s">
        <v>3801</v>
      </c>
    </row>
    <row r="490" spans="1:13" x14ac:dyDescent="0.25">
      <c r="A490" s="56" t="s">
        <v>1238</v>
      </c>
      <c r="B490" s="56" t="s">
        <v>3691</v>
      </c>
      <c r="C490" s="56" t="s">
        <v>3695</v>
      </c>
      <c r="D490" s="56" t="s">
        <v>3693</v>
      </c>
      <c r="E490" s="56" t="s">
        <v>3697</v>
      </c>
      <c r="F490" s="97">
        <v>1772.4</v>
      </c>
      <c r="G490" s="56" t="s">
        <v>2680</v>
      </c>
      <c r="H490" s="56" t="s">
        <v>3504</v>
      </c>
      <c r="I490" s="56" t="s">
        <v>3614</v>
      </c>
      <c r="J490" s="56">
        <v>2019</v>
      </c>
      <c r="K490" s="56" t="s">
        <v>6</v>
      </c>
      <c r="L490" s="56" t="s">
        <v>3686</v>
      </c>
      <c r="M490" s="56"/>
    </row>
    <row r="491" spans="1:13" x14ac:dyDescent="0.25">
      <c r="A491" s="56" t="s">
        <v>1242</v>
      </c>
      <c r="B491" s="56" t="s">
        <v>3691</v>
      </c>
      <c r="C491" s="56" t="s">
        <v>3695</v>
      </c>
      <c r="D491" s="56" t="s">
        <v>3693</v>
      </c>
      <c r="E491" s="56" t="s">
        <v>3697</v>
      </c>
      <c r="F491" s="97">
        <v>1944</v>
      </c>
      <c r="G491" s="56" t="s">
        <v>2684</v>
      </c>
      <c r="H491" s="56" t="s">
        <v>3482</v>
      </c>
      <c r="I491" s="56" t="s">
        <v>3614</v>
      </c>
      <c r="J491" s="56">
        <v>2017</v>
      </c>
      <c r="K491" s="56" t="s">
        <v>6</v>
      </c>
      <c r="L491" s="56" t="s">
        <v>3686</v>
      </c>
      <c r="M491" s="56"/>
    </row>
    <row r="492" spans="1:13" x14ac:dyDescent="0.25">
      <c r="A492" s="56" t="s">
        <v>1175</v>
      </c>
      <c r="B492" s="56" t="s">
        <v>3691</v>
      </c>
      <c r="C492" s="56" t="s">
        <v>3695</v>
      </c>
      <c r="D492" s="56" t="s">
        <v>3694</v>
      </c>
      <c r="E492" s="56" t="s">
        <v>3697</v>
      </c>
      <c r="F492" s="97">
        <v>1944</v>
      </c>
      <c r="G492" s="56" t="s">
        <v>2617</v>
      </c>
      <c r="H492" s="56" t="s">
        <v>3482</v>
      </c>
      <c r="I492" s="56" t="s">
        <v>3614</v>
      </c>
      <c r="J492" s="56">
        <v>2019</v>
      </c>
      <c r="K492" s="56" t="s">
        <v>6</v>
      </c>
      <c r="L492" s="56" t="s">
        <v>3686</v>
      </c>
      <c r="M492" s="56"/>
    </row>
    <row r="493" spans="1:13" x14ac:dyDescent="0.25">
      <c r="A493" s="56" t="s">
        <v>1446</v>
      </c>
      <c r="B493" s="56" t="s">
        <v>3691</v>
      </c>
      <c r="C493" s="56" t="s">
        <v>3695</v>
      </c>
      <c r="D493" s="56" t="s">
        <v>3693</v>
      </c>
      <c r="E493" s="56" t="s">
        <v>3697</v>
      </c>
      <c r="F493" s="97">
        <v>1322.4</v>
      </c>
      <c r="G493" s="56" t="s">
        <v>2888</v>
      </c>
      <c r="H493" s="56" t="s">
        <v>3336</v>
      </c>
      <c r="I493" s="56" t="s">
        <v>3614</v>
      </c>
      <c r="J493" s="56">
        <v>2017</v>
      </c>
      <c r="K493" s="56" t="s">
        <v>6</v>
      </c>
      <c r="L493" s="56" t="s">
        <v>3686</v>
      </c>
      <c r="M493" s="56"/>
    </row>
    <row r="494" spans="1:13" x14ac:dyDescent="0.25">
      <c r="A494" s="56" t="s">
        <v>1236</v>
      </c>
      <c r="B494" s="56" t="s">
        <v>3691</v>
      </c>
      <c r="C494" s="56" t="s">
        <v>3695</v>
      </c>
      <c r="D494" s="56" t="s">
        <v>3693</v>
      </c>
      <c r="E494" s="56" t="s">
        <v>3697</v>
      </c>
      <c r="F494" s="97">
        <v>1322.4</v>
      </c>
      <c r="G494" s="56" t="s">
        <v>2678</v>
      </c>
      <c r="H494" s="56" t="s">
        <v>3336</v>
      </c>
      <c r="I494" s="56" t="s">
        <v>3614</v>
      </c>
      <c r="J494" s="56">
        <v>2018</v>
      </c>
      <c r="K494" s="56" t="s">
        <v>6</v>
      </c>
      <c r="L494" s="56" t="s">
        <v>3686</v>
      </c>
      <c r="M494" s="56"/>
    </row>
    <row r="495" spans="1:13" x14ac:dyDescent="0.25">
      <c r="A495" s="56" t="s">
        <v>783</v>
      </c>
      <c r="B495" s="56" t="s">
        <v>3691</v>
      </c>
      <c r="C495" s="56" t="s">
        <v>3695</v>
      </c>
      <c r="D495" s="56" t="s">
        <v>3693</v>
      </c>
      <c r="E495" s="56" t="s">
        <v>3697</v>
      </c>
      <c r="F495" s="97">
        <v>1322.4</v>
      </c>
      <c r="G495" s="56" t="s">
        <v>2225</v>
      </c>
      <c r="H495" s="56" t="s">
        <v>3336</v>
      </c>
      <c r="I495" s="56" t="s">
        <v>3614</v>
      </c>
      <c r="J495" s="56">
        <v>2019</v>
      </c>
      <c r="K495" s="56" t="s">
        <v>6</v>
      </c>
      <c r="L495" s="56" t="s">
        <v>3686</v>
      </c>
      <c r="M495" s="56"/>
    </row>
    <row r="496" spans="1:13" x14ac:dyDescent="0.25">
      <c r="A496" s="56" t="s">
        <v>1237</v>
      </c>
      <c r="B496" s="56" t="s">
        <v>3691</v>
      </c>
      <c r="C496" s="56" t="s">
        <v>3695</v>
      </c>
      <c r="D496" s="56" t="s">
        <v>3693</v>
      </c>
      <c r="E496" s="56" t="s">
        <v>3697</v>
      </c>
      <c r="F496" s="97">
        <v>1322.4</v>
      </c>
      <c r="G496" s="56" t="s">
        <v>2679</v>
      </c>
      <c r="H496" s="56" t="s">
        <v>3336</v>
      </c>
      <c r="I496" s="56" t="s">
        <v>3614</v>
      </c>
      <c r="J496" s="56">
        <v>2018</v>
      </c>
      <c r="K496" s="56" t="s">
        <v>6</v>
      </c>
      <c r="L496" s="56" t="s">
        <v>3686</v>
      </c>
      <c r="M496" s="56"/>
    </row>
    <row r="497" spans="1:13" x14ac:dyDescent="0.25">
      <c r="A497" s="56" t="s">
        <v>1445</v>
      </c>
      <c r="B497" s="56" t="s">
        <v>3691</v>
      </c>
      <c r="C497" s="56" t="s">
        <v>3695</v>
      </c>
      <c r="D497" s="56" t="s">
        <v>3693</v>
      </c>
      <c r="E497" s="56" t="s">
        <v>3697</v>
      </c>
      <c r="F497" s="97">
        <v>1652.4</v>
      </c>
      <c r="G497" s="56" t="s">
        <v>2887</v>
      </c>
      <c r="H497" s="56" t="s">
        <v>3336</v>
      </c>
      <c r="I497" s="56" t="s">
        <v>3614</v>
      </c>
      <c r="J497" s="56">
        <v>2017</v>
      </c>
      <c r="K497" s="56" t="s">
        <v>6</v>
      </c>
      <c r="L497" s="56" t="s">
        <v>3686</v>
      </c>
      <c r="M497" s="56"/>
    </row>
    <row r="498" spans="1:13" x14ac:dyDescent="0.25">
      <c r="A498" s="56" t="s">
        <v>782</v>
      </c>
      <c r="B498" s="56" t="s">
        <v>3691</v>
      </c>
      <c r="C498" s="56" t="s">
        <v>3695</v>
      </c>
      <c r="D498" s="56" t="s">
        <v>3693</v>
      </c>
      <c r="E498" s="56" t="s">
        <v>3697</v>
      </c>
      <c r="F498" s="97">
        <v>1652.4</v>
      </c>
      <c r="G498" s="56" t="s">
        <v>2224</v>
      </c>
      <c r="H498" s="56" t="s">
        <v>3336</v>
      </c>
      <c r="I498" s="56" t="s">
        <v>3614</v>
      </c>
      <c r="J498" s="56">
        <v>2019</v>
      </c>
      <c r="K498" s="56" t="s">
        <v>6</v>
      </c>
      <c r="L498" s="56" t="s">
        <v>3686</v>
      </c>
      <c r="M498" s="56"/>
    </row>
    <row r="499" spans="1:13" x14ac:dyDescent="0.25">
      <c r="A499" s="56" t="s">
        <v>1169</v>
      </c>
      <c r="B499" s="56" t="s">
        <v>3691</v>
      </c>
      <c r="C499" s="56" t="s">
        <v>3695</v>
      </c>
      <c r="D499" s="56" t="s">
        <v>3693</v>
      </c>
      <c r="E499" s="56" t="s">
        <v>3697</v>
      </c>
      <c r="F499" s="97">
        <v>3564</v>
      </c>
      <c r="G499" s="56" t="s">
        <v>2611</v>
      </c>
      <c r="H499" s="56" t="s">
        <v>2902</v>
      </c>
      <c r="I499" s="56" t="s">
        <v>3614</v>
      </c>
      <c r="J499" s="56">
        <v>2019</v>
      </c>
      <c r="K499" s="56" t="s">
        <v>6</v>
      </c>
      <c r="L499" s="56" t="s">
        <v>3686</v>
      </c>
      <c r="M499" s="56"/>
    </row>
    <row r="500" spans="1:13" x14ac:dyDescent="0.25">
      <c r="A500" s="56" t="s">
        <v>25</v>
      </c>
      <c r="B500" s="56" t="s">
        <v>3691</v>
      </c>
      <c r="C500" s="56" t="s">
        <v>3695</v>
      </c>
      <c r="D500" s="56" t="s">
        <v>3693</v>
      </c>
      <c r="E500" s="56" t="s">
        <v>3697</v>
      </c>
      <c r="F500" s="97">
        <v>3960</v>
      </c>
      <c r="G500" s="56" t="s">
        <v>1467</v>
      </c>
      <c r="H500" s="56" t="s">
        <v>2902</v>
      </c>
      <c r="I500" s="56" t="s">
        <v>3614</v>
      </c>
      <c r="J500" s="56">
        <v>2018</v>
      </c>
      <c r="K500" s="56" t="s">
        <v>6</v>
      </c>
      <c r="L500" s="56" t="s">
        <v>3686</v>
      </c>
      <c r="M500" s="56" t="s">
        <v>161</v>
      </c>
    </row>
    <row r="501" spans="1:13" x14ac:dyDescent="0.25">
      <c r="A501" s="56" t="s">
        <v>1173</v>
      </c>
      <c r="B501" s="56" t="s">
        <v>3691</v>
      </c>
      <c r="C501" s="56" t="s">
        <v>3695</v>
      </c>
      <c r="D501" s="56" t="s">
        <v>3693</v>
      </c>
      <c r="E501" s="56" t="s">
        <v>3697</v>
      </c>
      <c r="F501" s="97">
        <v>5076</v>
      </c>
      <c r="G501" s="56" t="s">
        <v>2615</v>
      </c>
      <c r="H501" s="56" t="s">
        <v>3287</v>
      </c>
      <c r="I501" s="56" t="s">
        <v>3614</v>
      </c>
      <c r="J501" s="56">
        <v>2019</v>
      </c>
      <c r="K501" s="56" t="s">
        <v>6</v>
      </c>
      <c r="L501" s="56" t="s">
        <v>3686</v>
      </c>
      <c r="M501" s="56"/>
    </row>
    <row r="502" spans="1:13" x14ac:dyDescent="0.25">
      <c r="A502" s="56" t="s">
        <v>1176</v>
      </c>
      <c r="B502" s="56" t="s">
        <v>3691</v>
      </c>
      <c r="C502" s="56" t="s">
        <v>3695</v>
      </c>
      <c r="D502" s="56" t="s">
        <v>3692</v>
      </c>
      <c r="E502" s="56" t="s">
        <v>3697</v>
      </c>
      <c r="F502" s="97">
        <v>2700</v>
      </c>
      <c r="G502" s="56" t="s">
        <v>2618</v>
      </c>
      <c r="H502" s="56" t="s">
        <v>3483</v>
      </c>
      <c r="I502" s="56" t="s">
        <v>3614</v>
      </c>
      <c r="J502" s="56">
        <v>2018</v>
      </c>
      <c r="K502" s="56" t="s">
        <v>6</v>
      </c>
      <c r="L502" s="56" t="s">
        <v>3686</v>
      </c>
      <c r="M502" s="56"/>
    </row>
    <row r="503" spans="1:13" x14ac:dyDescent="0.25">
      <c r="A503" s="56" t="s">
        <v>1167</v>
      </c>
      <c r="B503" s="56" t="s">
        <v>3691</v>
      </c>
      <c r="C503" s="56" t="s">
        <v>3695</v>
      </c>
      <c r="D503" s="56" t="s">
        <v>3694</v>
      </c>
      <c r="E503" s="56" t="s">
        <v>3697</v>
      </c>
      <c r="F503" s="97">
        <v>1512</v>
      </c>
      <c r="G503" s="56" t="s">
        <v>2609</v>
      </c>
      <c r="H503" s="56" t="s">
        <v>3477</v>
      </c>
      <c r="I503" s="56" t="s">
        <v>3614</v>
      </c>
      <c r="J503" s="56">
        <v>2019</v>
      </c>
      <c r="K503" s="56" t="s">
        <v>6</v>
      </c>
      <c r="L503" s="56" t="s">
        <v>3686</v>
      </c>
      <c r="M503" s="56"/>
    </row>
    <row r="504" spans="1:13" x14ac:dyDescent="0.25">
      <c r="A504" s="56" t="s">
        <v>1168</v>
      </c>
      <c r="B504" s="56" t="s">
        <v>3691</v>
      </c>
      <c r="C504" s="56" t="s">
        <v>3695</v>
      </c>
      <c r="D504" s="56" t="s">
        <v>3692</v>
      </c>
      <c r="E504" s="56" t="s">
        <v>3697</v>
      </c>
      <c r="F504" s="97">
        <v>2007.6</v>
      </c>
      <c r="G504" s="56" t="s">
        <v>2610</v>
      </c>
      <c r="H504" s="56" t="s">
        <v>3478</v>
      </c>
      <c r="I504" s="56" t="s">
        <v>3614</v>
      </c>
      <c r="J504" s="56">
        <v>2019</v>
      </c>
      <c r="K504" s="56" t="s">
        <v>6</v>
      </c>
      <c r="L504" s="56" t="s">
        <v>3686</v>
      </c>
      <c r="M504" s="56"/>
    </row>
    <row r="505" spans="1:13" x14ac:dyDescent="0.25">
      <c r="A505" s="56" t="s">
        <v>779</v>
      </c>
      <c r="B505" s="56" t="s">
        <v>3691</v>
      </c>
      <c r="C505" s="56" t="s">
        <v>3695</v>
      </c>
      <c r="D505" s="56" t="s">
        <v>3693</v>
      </c>
      <c r="E505" s="56" t="s">
        <v>3697</v>
      </c>
      <c r="F505" s="97">
        <v>2792.4</v>
      </c>
      <c r="G505" s="56" t="s">
        <v>2221</v>
      </c>
      <c r="H505" s="56" t="s">
        <v>3333</v>
      </c>
      <c r="I505" s="56" t="s">
        <v>3614</v>
      </c>
      <c r="J505" s="56">
        <v>2019</v>
      </c>
      <c r="K505" s="56" t="s">
        <v>6</v>
      </c>
      <c r="L505" s="56" t="s">
        <v>3686</v>
      </c>
      <c r="M505" s="56"/>
    </row>
    <row r="506" spans="1:13" x14ac:dyDescent="0.25">
      <c r="A506" s="56" t="s">
        <v>1240</v>
      </c>
      <c r="B506" s="56" t="s">
        <v>3691</v>
      </c>
      <c r="C506" s="56" t="s">
        <v>3695</v>
      </c>
      <c r="D506" s="56" t="s">
        <v>3693</v>
      </c>
      <c r="E506" s="56" t="s">
        <v>3697</v>
      </c>
      <c r="F506" s="97">
        <v>2922</v>
      </c>
      <c r="G506" s="56" t="s">
        <v>2682</v>
      </c>
      <c r="H506" s="56" t="s">
        <v>3479</v>
      </c>
      <c r="I506" s="56" t="s">
        <v>3614</v>
      </c>
      <c r="J506" s="56">
        <v>2018</v>
      </c>
      <c r="K506" s="56" t="s">
        <v>6</v>
      </c>
      <c r="L506" s="56" t="s">
        <v>3686</v>
      </c>
      <c r="M506" s="56"/>
    </row>
    <row r="507" spans="1:13" x14ac:dyDescent="0.25">
      <c r="A507" s="56" t="s">
        <v>1241</v>
      </c>
      <c r="B507" s="56" t="s">
        <v>3691</v>
      </c>
      <c r="C507" s="56" t="s">
        <v>3695</v>
      </c>
      <c r="D507" s="56" t="s">
        <v>3693</v>
      </c>
      <c r="E507" s="56" t="s">
        <v>3697</v>
      </c>
      <c r="F507" s="97">
        <v>2922</v>
      </c>
      <c r="G507" s="56" t="s">
        <v>2683</v>
      </c>
      <c r="H507" s="56" t="s">
        <v>3479</v>
      </c>
      <c r="I507" s="56" t="s">
        <v>3614</v>
      </c>
      <c r="J507" s="56">
        <v>2018</v>
      </c>
      <c r="K507" s="56" t="s">
        <v>6</v>
      </c>
      <c r="L507" s="56" t="s">
        <v>3686</v>
      </c>
      <c r="M507" s="56"/>
    </row>
    <row r="508" spans="1:13" x14ac:dyDescent="0.25">
      <c r="A508" s="56" t="s">
        <v>1171</v>
      </c>
      <c r="B508" s="56" t="s">
        <v>3691</v>
      </c>
      <c r="C508" s="56" t="s">
        <v>3695</v>
      </c>
      <c r="D508" s="56" t="s">
        <v>3693</v>
      </c>
      <c r="E508" s="56" t="s">
        <v>3697</v>
      </c>
      <c r="F508" s="97">
        <v>2922</v>
      </c>
      <c r="G508" s="56" t="s">
        <v>2613</v>
      </c>
      <c r="H508" s="56" t="s">
        <v>3479</v>
      </c>
      <c r="I508" s="56" t="s">
        <v>3614</v>
      </c>
      <c r="J508" s="56">
        <v>2019</v>
      </c>
      <c r="K508" s="56" t="s">
        <v>6</v>
      </c>
      <c r="L508" s="56" t="s">
        <v>3686</v>
      </c>
      <c r="M508" s="56"/>
    </row>
    <row r="509" spans="1:13" x14ac:dyDescent="0.25">
      <c r="A509" s="56" t="s">
        <v>1239</v>
      </c>
      <c r="B509" s="56" t="s">
        <v>3691</v>
      </c>
      <c r="C509" s="56" t="s">
        <v>3695</v>
      </c>
      <c r="D509" s="56" t="s">
        <v>3693</v>
      </c>
      <c r="E509" s="56" t="s">
        <v>3697</v>
      </c>
      <c r="F509" s="97">
        <v>2808</v>
      </c>
      <c r="G509" s="56" t="s">
        <v>2681</v>
      </c>
      <c r="H509" s="56" t="s">
        <v>3480</v>
      </c>
      <c r="I509" s="56" t="s">
        <v>3614</v>
      </c>
      <c r="J509" s="56">
        <v>2018</v>
      </c>
      <c r="K509" s="56" t="s">
        <v>6</v>
      </c>
      <c r="L509" s="56" t="s">
        <v>3686</v>
      </c>
      <c r="M509" s="56"/>
    </row>
    <row r="510" spans="1:13" x14ac:dyDescent="0.25">
      <c r="A510" s="56" t="s">
        <v>1172</v>
      </c>
      <c r="B510" s="56" t="s">
        <v>3691</v>
      </c>
      <c r="C510" s="56" t="s">
        <v>3695</v>
      </c>
      <c r="D510" s="56" t="s">
        <v>3693</v>
      </c>
      <c r="E510" s="56" t="s">
        <v>3697</v>
      </c>
      <c r="F510" s="97">
        <v>2808</v>
      </c>
      <c r="G510" s="56" t="s">
        <v>2614</v>
      </c>
      <c r="H510" s="56" t="s">
        <v>3480</v>
      </c>
      <c r="I510" s="56" t="s">
        <v>3614</v>
      </c>
      <c r="J510" s="56">
        <v>2019</v>
      </c>
      <c r="K510" s="56" t="s">
        <v>6</v>
      </c>
      <c r="L510" s="56" t="s">
        <v>3686</v>
      </c>
      <c r="M510" s="56"/>
    </row>
    <row r="511" spans="1:13" x14ac:dyDescent="0.25">
      <c r="A511" s="56" t="s">
        <v>930</v>
      </c>
      <c r="B511" s="56" t="s">
        <v>3691</v>
      </c>
      <c r="C511" s="56" t="s">
        <v>3695</v>
      </c>
      <c r="D511" s="56" t="s">
        <v>3693</v>
      </c>
      <c r="E511" s="56" t="s">
        <v>3697</v>
      </c>
      <c r="F511" s="97">
        <v>1623.6</v>
      </c>
      <c r="G511" s="56" t="s">
        <v>2372</v>
      </c>
      <c r="H511" s="56" t="s">
        <v>3410</v>
      </c>
      <c r="I511" s="56" t="s">
        <v>3614</v>
      </c>
      <c r="J511" s="56">
        <v>2019</v>
      </c>
      <c r="K511" s="56" t="s">
        <v>6</v>
      </c>
      <c r="L511" s="56" t="s">
        <v>3686</v>
      </c>
      <c r="M511" s="56"/>
    </row>
    <row r="512" spans="1:13" x14ac:dyDescent="0.25">
      <c r="A512" s="193" t="s">
        <v>3917</v>
      </c>
      <c r="B512" s="193" t="s">
        <v>3872</v>
      </c>
      <c r="C512" s="55" t="s">
        <v>3871</v>
      </c>
      <c r="D512" s="55" t="s">
        <v>3692</v>
      </c>
      <c r="E512" s="55" t="s">
        <v>3697</v>
      </c>
      <c r="F512" s="194">
        <v>13531</v>
      </c>
      <c r="G512" s="55" t="s">
        <v>3918</v>
      </c>
      <c r="H512" s="101"/>
      <c r="I512" s="55" t="s">
        <v>3996</v>
      </c>
      <c r="J512" s="55">
        <v>2020</v>
      </c>
      <c r="K512" s="55" t="s">
        <v>6</v>
      </c>
      <c r="L512" s="55" t="s">
        <v>3686</v>
      </c>
      <c r="M512" s="55"/>
    </row>
    <row r="513" spans="1:13" x14ac:dyDescent="0.25">
      <c r="A513" s="193" t="s">
        <v>3906</v>
      </c>
      <c r="B513" s="193" t="s">
        <v>3872</v>
      </c>
      <c r="C513" s="55" t="s">
        <v>3871</v>
      </c>
      <c r="D513" s="55" t="s">
        <v>3692</v>
      </c>
      <c r="E513" s="55" t="s">
        <v>3697</v>
      </c>
      <c r="F513" s="194">
        <v>22000</v>
      </c>
      <c r="G513" s="55" t="s">
        <v>3907</v>
      </c>
      <c r="H513" s="101" t="s">
        <v>3908</v>
      </c>
      <c r="I513" s="57" t="s">
        <v>3751</v>
      </c>
      <c r="J513" s="55">
        <v>2020</v>
      </c>
      <c r="K513" s="55" t="s">
        <v>6</v>
      </c>
      <c r="L513" s="55" t="s">
        <v>3689</v>
      </c>
      <c r="M513" s="55"/>
    </row>
    <row r="514" spans="1:13" x14ac:dyDescent="0.25">
      <c r="A514" s="193" t="s">
        <v>3956</v>
      </c>
      <c r="B514" s="193" t="s">
        <v>3872</v>
      </c>
      <c r="C514" s="55" t="s">
        <v>3871</v>
      </c>
      <c r="D514" s="55" t="s">
        <v>3692</v>
      </c>
      <c r="E514" s="55" t="s">
        <v>3697</v>
      </c>
      <c r="F514" s="194">
        <v>7000</v>
      </c>
      <c r="G514" s="55" t="s">
        <v>3928</v>
      </c>
      <c r="H514" s="101"/>
      <c r="I514" s="55" t="s">
        <v>3805</v>
      </c>
      <c r="J514" s="55"/>
      <c r="K514" s="55" t="s">
        <v>6</v>
      </c>
      <c r="L514" s="55" t="s">
        <v>3686</v>
      </c>
      <c r="M514" s="55"/>
    </row>
    <row r="515" spans="1:13" x14ac:dyDescent="0.25">
      <c r="A515" s="193" t="s">
        <v>3930</v>
      </c>
      <c r="B515" s="193" t="s">
        <v>3872</v>
      </c>
      <c r="C515" s="55" t="s">
        <v>3871</v>
      </c>
      <c r="D515" s="55" t="s">
        <v>3692</v>
      </c>
      <c r="E515" s="55" t="s">
        <v>3697</v>
      </c>
      <c r="F515" s="194">
        <v>10000</v>
      </c>
      <c r="G515" s="55" t="s">
        <v>3931</v>
      </c>
      <c r="H515" s="101"/>
      <c r="I515" s="57" t="s">
        <v>3805</v>
      </c>
      <c r="J515" s="55">
        <v>2020</v>
      </c>
      <c r="K515" s="55" t="s">
        <v>6</v>
      </c>
      <c r="L515" s="55" t="s">
        <v>3686</v>
      </c>
      <c r="M515" s="55"/>
    </row>
    <row r="516" spans="1:13" x14ac:dyDescent="0.25">
      <c r="A516" s="193" t="s">
        <v>3932</v>
      </c>
      <c r="B516" s="193" t="s">
        <v>3872</v>
      </c>
      <c r="C516" s="55" t="s">
        <v>3871</v>
      </c>
      <c r="D516" s="55" t="s">
        <v>3694</v>
      </c>
      <c r="E516" s="55" t="s">
        <v>3697</v>
      </c>
      <c r="F516" s="194">
        <v>18000</v>
      </c>
      <c r="G516" s="55" t="s">
        <v>3933</v>
      </c>
      <c r="H516" s="101"/>
      <c r="I516" s="57" t="s">
        <v>3805</v>
      </c>
      <c r="J516" s="55">
        <v>2020</v>
      </c>
      <c r="K516" s="55" t="s">
        <v>6</v>
      </c>
      <c r="L516" s="55" t="s">
        <v>3686</v>
      </c>
      <c r="M516" s="55"/>
    </row>
    <row r="517" spans="1:13" x14ac:dyDescent="0.25">
      <c r="A517" s="193"/>
      <c r="B517" s="193" t="s">
        <v>3872</v>
      </c>
      <c r="C517" s="55" t="s">
        <v>3871</v>
      </c>
      <c r="D517" s="55" t="s">
        <v>3692</v>
      </c>
      <c r="E517" s="55" t="s">
        <v>3697</v>
      </c>
      <c r="F517" s="194">
        <v>17000</v>
      </c>
      <c r="G517" s="55" t="s">
        <v>3949</v>
      </c>
      <c r="H517" s="101"/>
      <c r="I517" s="55" t="s">
        <v>3613</v>
      </c>
      <c r="J517" s="55"/>
      <c r="K517" s="55" t="s">
        <v>6</v>
      </c>
      <c r="L517" s="55" t="s">
        <v>3686</v>
      </c>
      <c r="M517" s="55"/>
    </row>
    <row r="518" spans="1:13" x14ac:dyDescent="0.25">
      <c r="A518" s="193"/>
      <c r="B518" s="193" t="s">
        <v>3872</v>
      </c>
      <c r="C518" s="55" t="s">
        <v>3871</v>
      </c>
      <c r="D518" s="55" t="s">
        <v>3692</v>
      </c>
      <c r="E518" s="55" t="s">
        <v>3697</v>
      </c>
      <c r="F518" s="194">
        <v>13750</v>
      </c>
      <c r="G518" s="55" t="s">
        <v>3873</v>
      </c>
      <c r="H518" s="101" t="s">
        <v>3874</v>
      </c>
      <c r="I518" s="55" t="s">
        <v>3875</v>
      </c>
      <c r="J518" s="55"/>
      <c r="K518" s="55" t="s">
        <v>6</v>
      </c>
      <c r="L518" s="55" t="s">
        <v>3686</v>
      </c>
      <c r="M518" s="55"/>
    </row>
    <row r="519" spans="1:13" x14ac:dyDescent="0.25">
      <c r="A519" s="193" t="s">
        <v>3876</v>
      </c>
      <c r="B519" s="193" t="s">
        <v>3872</v>
      </c>
      <c r="C519" s="55" t="s">
        <v>3871</v>
      </c>
      <c r="D519" s="55" t="s">
        <v>3692</v>
      </c>
      <c r="E519" s="55" t="s">
        <v>3697</v>
      </c>
      <c r="F519" s="194">
        <v>10000</v>
      </c>
      <c r="G519" s="55" t="s">
        <v>3877</v>
      </c>
      <c r="H519" s="101" t="s">
        <v>3878</v>
      </c>
      <c r="I519" s="55" t="s">
        <v>3875</v>
      </c>
      <c r="J519" s="55">
        <v>2020</v>
      </c>
      <c r="K519" s="55" t="s">
        <v>6</v>
      </c>
      <c r="L519" s="55" t="s">
        <v>3686</v>
      </c>
      <c r="M519" s="55"/>
    </row>
    <row r="520" spans="1:13" x14ac:dyDescent="0.25">
      <c r="A520" s="193"/>
      <c r="B520" s="193" t="s">
        <v>3872</v>
      </c>
      <c r="C520" s="55" t="s">
        <v>3871</v>
      </c>
      <c r="D520" s="55" t="s">
        <v>3692</v>
      </c>
      <c r="E520" s="55" t="s">
        <v>3697</v>
      </c>
      <c r="F520" s="194">
        <v>19000</v>
      </c>
      <c r="G520" s="55" t="s">
        <v>3915</v>
      </c>
      <c r="H520" s="101"/>
      <c r="I520" s="55" t="s">
        <v>3875</v>
      </c>
      <c r="J520" s="55"/>
      <c r="K520" s="55" t="s">
        <v>6</v>
      </c>
      <c r="L520" s="55" t="s">
        <v>3686</v>
      </c>
      <c r="M520" s="55"/>
    </row>
    <row r="521" spans="1:13" x14ac:dyDescent="0.25">
      <c r="A521" s="193"/>
      <c r="B521" s="193" t="s">
        <v>3872</v>
      </c>
      <c r="C521" s="55" t="s">
        <v>3871</v>
      </c>
      <c r="D521" s="55" t="s">
        <v>3692</v>
      </c>
      <c r="E521" s="55" t="s">
        <v>3697</v>
      </c>
      <c r="F521" s="194">
        <v>10000</v>
      </c>
      <c r="G521" s="55" t="s">
        <v>3929</v>
      </c>
      <c r="H521" s="101"/>
      <c r="I521" s="55" t="s">
        <v>3875</v>
      </c>
      <c r="J521" s="55"/>
      <c r="K521" s="55" t="s">
        <v>6</v>
      </c>
      <c r="L521" s="55" t="s">
        <v>3686</v>
      </c>
      <c r="M521" s="55"/>
    </row>
    <row r="522" spans="1:13" x14ac:dyDescent="0.25">
      <c r="A522" s="193"/>
      <c r="B522" s="193" t="s">
        <v>3872</v>
      </c>
      <c r="C522" s="55" t="s">
        <v>3871</v>
      </c>
      <c r="D522" s="55" t="s">
        <v>3692</v>
      </c>
      <c r="E522" s="55" t="s">
        <v>3697</v>
      </c>
      <c r="F522" s="194">
        <v>10000</v>
      </c>
      <c r="G522" s="55" t="s">
        <v>3941</v>
      </c>
      <c r="H522" s="101"/>
      <c r="I522" s="55" t="s">
        <v>3875</v>
      </c>
      <c r="J522" s="55"/>
      <c r="K522" s="55" t="s">
        <v>6</v>
      </c>
      <c r="L522" s="55" t="s">
        <v>3686</v>
      </c>
      <c r="M522" s="55"/>
    </row>
    <row r="523" spans="1:13" x14ac:dyDescent="0.25">
      <c r="A523" s="193"/>
      <c r="B523" s="193" t="s">
        <v>3872</v>
      </c>
      <c r="C523" s="55" t="s">
        <v>3871</v>
      </c>
      <c r="D523" s="55" t="s">
        <v>3692</v>
      </c>
      <c r="E523" s="55" t="s">
        <v>3697</v>
      </c>
      <c r="F523" s="194">
        <v>10000</v>
      </c>
      <c r="G523" s="55" t="s">
        <v>3897</v>
      </c>
      <c r="H523" s="101" t="s">
        <v>3898</v>
      </c>
      <c r="I523" s="55" t="s">
        <v>4000</v>
      </c>
      <c r="J523" s="55"/>
      <c r="K523" s="55" t="s">
        <v>6</v>
      </c>
      <c r="L523" s="55" t="s">
        <v>3686</v>
      </c>
      <c r="M523" s="55"/>
    </row>
    <row r="524" spans="1:13" x14ac:dyDescent="0.25">
      <c r="A524" s="193"/>
      <c r="B524" s="193" t="s">
        <v>3872</v>
      </c>
      <c r="C524" s="55" t="s">
        <v>3871</v>
      </c>
      <c r="D524" s="55" t="s">
        <v>3692</v>
      </c>
      <c r="E524" s="55" t="s">
        <v>3697</v>
      </c>
      <c r="F524" s="194">
        <v>10000</v>
      </c>
      <c r="G524" s="55" t="s">
        <v>3887</v>
      </c>
      <c r="H524" s="101" t="s">
        <v>3888</v>
      </c>
      <c r="I524" s="55" t="s">
        <v>4000</v>
      </c>
      <c r="J524" s="55"/>
      <c r="K524" s="55" t="s">
        <v>6</v>
      </c>
      <c r="L524" s="55" t="s">
        <v>3686</v>
      </c>
      <c r="M524" s="55"/>
    </row>
    <row r="525" spans="1:13" x14ac:dyDescent="0.25">
      <c r="A525" s="193"/>
      <c r="B525" s="193" t="s">
        <v>3872</v>
      </c>
      <c r="C525" s="55" t="s">
        <v>3871</v>
      </c>
      <c r="D525" s="55" t="s">
        <v>3692</v>
      </c>
      <c r="E525" s="55" t="s">
        <v>3697</v>
      </c>
      <c r="F525" s="194">
        <v>10000</v>
      </c>
      <c r="G525" s="55" t="s">
        <v>3893</v>
      </c>
      <c r="H525" s="101" t="s">
        <v>3894</v>
      </c>
      <c r="I525" s="55" t="s">
        <v>4000</v>
      </c>
      <c r="J525" s="55"/>
      <c r="K525" s="55" t="s">
        <v>6</v>
      </c>
      <c r="L525" s="55" t="s">
        <v>3686</v>
      </c>
      <c r="M525" s="55"/>
    </row>
    <row r="526" spans="1:13" x14ac:dyDescent="0.25">
      <c r="A526" s="193" t="s">
        <v>3880</v>
      </c>
      <c r="B526" s="193" t="s">
        <v>3872</v>
      </c>
      <c r="C526" s="55" t="s">
        <v>3881</v>
      </c>
      <c r="D526" s="55" t="s">
        <v>3692</v>
      </c>
      <c r="E526" s="55" t="s">
        <v>3697</v>
      </c>
      <c r="F526" s="194">
        <v>10000</v>
      </c>
      <c r="G526" s="55" t="s">
        <v>3882</v>
      </c>
      <c r="H526" s="101" t="s">
        <v>3883</v>
      </c>
      <c r="I526" s="55" t="s">
        <v>4000</v>
      </c>
      <c r="J526" s="55">
        <v>2019</v>
      </c>
      <c r="K526" s="55" t="s">
        <v>6</v>
      </c>
      <c r="L526" s="55" t="s">
        <v>3686</v>
      </c>
      <c r="M526" s="55"/>
    </row>
    <row r="527" spans="1:13" x14ac:dyDescent="0.25">
      <c r="A527" s="193" t="s">
        <v>3884</v>
      </c>
      <c r="B527" s="193" t="s">
        <v>3872</v>
      </c>
      <c r="C527" s="55" t="s">
        <v>3871</v>
      </c>
      <c r="D527" s="55" t="s">
        <v>3692</v>
      </c>
      <c r="E527" s="55" t="s">
        <v>3697</v>
      </c>
      <c r="F527" s="194">
        <v>10000</v>
      </c>
      <c r="G527" s="55" t="s">
        <v>3885</v>
      </c>
      <c r="H527" s="101"/>
      <c r="I527" s="55" t="s">
        <v>4000</v>
      </c>
      <c r="J527" s="55">
        <v>2020</v>
      </c>
      <c r="K527" s="55" t="s">
        <v>6</v>
      </c>
      <c r="L527" s="55" t="s">
        <v>3686</v>
      </c>
      <c r="M527" s="55"/>
    </row>
    <row r="528" spans="1:13" x14ac:dyDescent="0.25">
      <c r="A528" s="193"/>
      <c r="B528" s="193" t="s">
        <v>3872</v>
      </c>
      <c r="C528" s="55" t="s">
        <v>3871</v>
      </c>
      <c r="D528" s="55" t="s">
        <v>3692</v>
      </c>
      <c r="E528" s="55" t="s">
        <v>3697</v>
      </c>
      <c r="F528" s="194">
        <v>10000</v>
      </c>
      <c r="G528" s="55" t="s">
        <v>3886</v>
      </c>
      <c r="H528" s="101"/>
      <c r="I528" s="55" t="s">
        <v>4000</v>
      </c>
      <c r="J528" s="55"/>
      <c r="K528" s="55" t="s">
        <v>6</v>
      </c>
      <c r="L528" s="55" t="s">
        <v>3686</v>
      </c>
      <c r="M528" s="55"/>
    </row>
    <row r="529" spans="1:13" x14ac:dyDescent="0.25">
      <c r="A529" s="193"/>
      <c r="B529" s="193" t="s">
        <v>3872</v>
      </c>
      <c r="C529" s="55" t="s">
        <v>3881</v>
      </c>
      <c r="D529" s="55" t="s">
        <v>3692</v>
      </c>
      <c r="E529" s="55" t="s">
        <v>3697</v>
      </c>
      <c r="F529" s="194">
        <v>10000</v>
      </c>
      <c r="G529" s="55" t="s">
        <v>3892</v>
      </c>
      <c r="H529" s="101"/>
      <c r="I529" s="55" t="s">
        <v>4000</v>
      </c>
      <c r="J529" s="55"/>
      <c r="K529" s="55" t="s">
        <v>6</v>
      </c>
      <c r="L529" s="55" t="s">
        <v>3686</v>
      </c>
      <c r="M529" s="195"/>
    </row>
    <row r="530" spans="1:13" x14ac:dyDescent="0.25">
      <c r="A530" s="193"/>
      <c r="B530" s="193" t="s">
        <v>3872</v>
      </c>
      <c r="C530" s="55" t="s">
        <v>3881</v>
      </c>
      <c r="D530" s="55" t="s">
        <v>3692</v>
      </c>
      <c r="E530" s="55" t="s">
        <v>3697</v>
      </c>
      <c r="F530" s="194">
        <v>13304.68</v>
      </c>
      <c r="G530" s="55" t="s">
        <v>3896</v>
      </c>
      <c r="H530" s="101"/>
      <c r="I530" s="55" t="s">
        <v>4000</v>
      </c>
      <c r="J530" s="55"/>
      <c r="K530" s="55" t="s">
        <v>6</v>
      </c>
      <c r="L530" s="55" t="s">
        <v>3686</v>
      </c>
      <c r="M530" s="55"/>
    </row>
    <row r="531" spans="1:13" x14ac:dyDescent="0.25">
      <c r="A531" s="193" t="s">
        <v>3912</v>
      </c>
      <c r="B531" s="193" t="s">
        <v>3872</v>
      </c>
      <c r="C531" s="55" t="s">
        <v>3871</v>
      </c>
      <c r="D531" s="55" t="s">
        <v>3692</v>
      </c>
      <c r="E531" s="55" t="s">
        <v>3697</v>
      </c>
      <c r="F531" s="194">
        <v>10000</v>
      </c>
      <c r="G531" s="55" t="s">
        <v>3913</v>
      </c>
      <c r="H531" s="101"/>
      <c r="I531" s="55" t="s">
        <v>4000</v>
      </c>
      <c r="J531" s="55">
        <v>2019</v>
      </c>
      <c r="K531" s="55" t="s">
        <v>6</v>
      </c>
      <c r="L531" s="55" t="s">
        <v>3686</v>
      </c>
      <c r="M531" s="55"/>
    </row>
    <row r="532" spans="1:13" x14ac:dyDescent="0.25">
      <c r="A532" s="193"/>
      <c r="B532" s="193" t="s">
        <v>3872</v>
      </c>
      <c r="C532" s="55" t="s">
        <v>3871</v>
      </c>
      <c r="D532" s="55" t="s">
        <v>3692</v>
      </c>
      <c r="E532" s="55" t="s">
        <v>3697</v>
      </c>
      <c r="F532" s="194">
        <v>14000</v>
      </c>
      <c r="G532" s="55" t="s">
        <v>3919</v>
      </c>
      <c r="H532" s="101"/>
      <c r="I532" s="55" t="s">
        <v>4000</v>
      </c>
      <c r="J532" s="55"/>
      <c r="K532" s="55" t="s">
        <v>6</v>
      </c>
      <c r="L532" s="55" t="s">
        <v>3686</v>
      </c>
      <c r="M532" s="55"/>
    </row>
    <row r="533" spans="1:13" x14ac:dyDescent="0.25">
      <c r="A533" s="193"/>
      <c r="B533" s="193" t="s">
        <v>3872</v>
      </c>
      <c r="C533" s="55" t="s">
        <v>3871</v>
      </c>
      <c r="D533" s="55" t="s">
        <v>3692</v>
      </c>
      <c r="E533" s="55" t="s">
        <v>3697</v>
      </c>
      <c r="F533" s="194">
        <v>13500</v>
      </c>
      <c r="G533" s="55" t="s">
        <v>3920</v>
      </c>
      <c r="H533" s="101"/>
      <c r="I533" s="55" t="s">
        <v>4000</v>
      </c>
      <c r="J533" s="55"/>
      <c r="K533" s="55" t="s">
        <v>6</v>
      </c>
      <c r="L533" s="55" t="s">
        <v>3686</v>
      </c>
      <c r="M533" s="55"/>
    </row>
    <row r="534" spans="1:13" x14ac:dyDescent="0.25">
      <c r="A534" s="193"/>
      <c r="B534" s="193" t="s">
        <v>3872</v>
      </c>
      <c r="C534" s="55" t="s">
        <v>3871</v>
      </c>
      <c r="D534" s="55" t="s">
        <v>3692</v>
      </c>
      <c r="E534" s="55" t="s">
        <v>3697</v>
      </c>
      <c r="F534" s="194">
        <v>14000</v>
      </c>
      <c r="G534" s="55" t="s">
        <v>3921</v>
      </c>
      <c r="H534" s="101"/>
      <c r="I534" s="55" t="s">
        <v>4000</v>
      </c>
      <c r="J534" s="55"/>
      <c r="K534" s="55" t="s">
        <v>6</v>
      </c>
      <c r="L534" s="55" t="s">
        <v>3686</v>
      </c>
      <c r="M534" s="55"/>
    </row>
    <row r="535" spans="1:13" x14ac:dyDescent="0.25">
      <c r="A535" s="193"/>
      <c r="B535" s="193" t="s">
        <v>3872</v>
      </c>
      <c r="C535" s="55" t="s">
        <v>3881</v>
      </c>
      <c r="D535" s="55" t="s">
        <v>3692</v>
      </c>
      <c r="E535" s="55" t="s">
        <v>3697</v>
      </c>
      <c r="F535" s="194">
        <v>10000</v>
      </c>
      <c r="G535" s="55" t="s">
        <v>3922</v>
      </c>
      <c r="H535" s="101"/>
      <c r="I535" s="55" t="s">
        <v>4000</v>
      </c>
      <c r="J535" s="55"/>
      <c r="K535" s="55" t="s">
        <v>6</v>
      </c>
      <c r="L535" s="55" t="s">
        <v>3686</v>
      </c>
      <c r="M535" s="55"/>
    </row>
    <row r="536" spans="1:13" x14ac:dyDescent="0.25">
      <c r="A536" s="193"/>
      <c r="B536" s="193" t="s">
        <v>3872</v>
      </c>
      <c r="C536" s="55" t="s">
        <v>3871</v>
      </c>
      <c r="D536" s="55" t="s">
        <v>3692</v>
      </c>
      <c r="E536" s="55" t="s">
        <v>3697</v>
      </c>
      <c r="F536" s="194">
        <v>10000</v>
      </c>
      <c r="G536" s="55" t="s">
        <v>3944</v>
      </c>
      <c r="H536" s="101"/>
      <c r="I536" s="55" t="s">
        <v>4000</v>
      </c>
      <c r="J536" s="55"/>
      <c r="K536" s="55" t="s">
        <v>6</v>
      </c>
      <c r="L536" s="55" t="s">
        <v>3686</v>
      </c>
      <c r="M536" s="55"/>
    </row>
    <row r="537" spans="1:13" x14ac:dyDescent="0.25">
      <c r="A537" s="193"/>
      <c r="B537" s="193" t="s">
        <v>3872</v>
      </c>
      <c r="C537" s="55" t="s">
        <v>3871</v>
      </c>
      <c r="D537" s="55" t="s">
        <v>3692</v>
      </c>
      <c r="E537" s="55" t="s">
        <v>3697</v>
      </c>
      <c r="F537" s="194">
        <v>14000</v>
      </c>
      <c r="G537" s="55" t="s">
        <v>3923</v>
      </c>
      <c r="H537" s="101" t="s">
        <v>3924</v>
      </c>
      <c r="I537" s="55" t="s">
        <v>4000</v>
      </c>
      <c r="J537" s="55"/>
      <c r="K537" s="55" t="s">
        <v>6</v>
      </c>
      <c r="L537" s="55" t="s">
        <v>3686</v>
      </c>
      <c r="M537" s="55"/>
    </row>
    <row r="538" spans="1:13" x14ac:dyDescent="0.25">
      <c r="A538" s="193"/>
      <c r="B538" s="193" t="s">
        <v>3872</v>
      </c>
      <c r="C538" s="55" t="s">
        <v>3871</v>
      </c>
      <c r="D538" s="55" t="s">
        <v>3692</v>
      </c>
      <c r="E538" s="55" t="s">
        <v>3697</v>
      </c>
      <c r="F538" s="194">
        <v>10000</v>
      </c>
      <c r="G538" s="55" t="s">
        <v>3889</v>
      </c>
      <c r="H538" s="101" t="s">
        <v>3890</v>
      </c>
      <c r="I538" s="55" t="s">
        <v>4000</v>
      </c>
      <c r="J538" s="55"/>
      <c r="K538" s="55" t="s">
        <v>6</v>
      </c>
      <c r="L538" s="55" t="s">
        <v>3686</v>
      </c>
      <c r="M538" s="55"/>
    </row>
    <row r="539" spans="1:13" x14ac:dyDescent="0.25">
      <c r="A539" s="193"/>
      <c r="B539" s="193" t="s">
        <v>3872</v>
      </c>
      <c r="C539" s="55" t="s">
        <v>3881</v>
      </c>
      <c r="D539" s="55" t="s">
        <v>3692</v>
      </c>
      <c r="E539" s="55" t="s">
        <v>3697</v>
      </c>
      <c r="F539" s="194">
        <v>10000</v>
      </c>
      <c r="G539" s="55" t="s">
        <v>3937</v>
      </c>
      <c r="H539" s="101" t="s">
        <v>3938</v>
      </c>
      <c r="I539" s="55" t="s">
        <v>3997</v>
      </c>
      <c r="J539" s="55"/>
      <c r="K539" s="55" t="s">
        <v>6</v>
      </c>
      <c r="L539" s="55" t="s">
        <v>3686</v>
      </c>
      <c r="M539" s="55"/>
    </row>
    <row r="540" spans="1:13" x14ac:dyDescent="0.25">
      <c r="A540" s="193" t="s">
        <v>3901</v>
      </c>
      <c r="B540" s="193" t="s">
        <v>3872</v>
      </c>
      <c r="C540" s="55" t="s">
        <v>3902</v>
      </c>
      <c r="D540" s="55" t="s">
        <v>3692</v>
      </c>
      <c r="E540" s="55" t="s">
        <v>3697</v>
      </c>
      <c r="F540" s="194">
        <v>10000</v>
      </c>
      <c r="G540" s="55" t="s">
        <v>3903</v>
      </c>
      <c r="H540" s="101" t="s">
        <v>3904</v>
      </c>
      <c r="I540" s="55" t="s">
        <v>3997</v>
      </c>
      <c r="J540" s="55">
        <v>2019</v>
      </c>
      <c r="K540" s="55" t="s">
        <v>6</v>
      </c>
      <c r="L540" s="55" t="s">
        <v>3686</v>
      </c>
      <c r="M540" s="55"/>
    </row>
    <row r="541" spans="1:13" x14ac:dyDescent="0.25">
      <c r="A541" s="193"/>
      <c r="B541" s="193" t="s">
        <v>3872</v>
      </c>
      <c r="C541" s="55" t="s">
        <v>3871</v>
      </c>
      <c r="D541" s="55" t="s">
        <v>3692</v>
      </c>
      <c r="E541" s="55" t="s">
        <v>3697</v>
      </c>
      <c r="F541" s="194">
        <v>13730</v>
      </c>
      <c r="G541" s="55" t="s">
        <v>3895</v>
      </c>
      <c r="H541" s="101"/>
      <c r="I541" s="55" t="s">
        <v>3997</v>
      </c>
      <c r="J541" s="55"/>
      <c r="K541" s="55" t="s">
        <v>6</v>
      </c>
      <c r="L541" s="55" t="s">
        <v>3686</v>
      </c>
      <c r="M541" s="55"/>
    </row>
    <row r="542" spans="1:13" x14ac:dyDescent="0.25">
      <c r="A542" s="193"/>
      <c r="B542" s="193" t="s">
        <v>3872</v>
      </c>
      <c r="C542" s="55" t="s">
        <v>3871</v>
      </c>
      <c r="D542" s="55" t="s">
        <v>3692</v>
      </c>
      <c r="E542" s="55" t="s">
        <v>3697</v>
      </c>
      <c r="F542" s="194">
        <v>14000</v>
      </c>
      <c r="G542" s="55" t="s">
        <v>3914</v>
      </c>
      <c r="H542" s="101"/>
      <c r="I542" s="55" t="s">
        <v>3997</v>
      </c>
      <c r="J542" s="55"/>
      <c r="K542" s="55" t="s">
        <v>6</v>
      </c>
      <c r="L542" s="55" t="s">
        <v>3686</v>
      </c>
      <c r="M542" s="55"/>
    </row>
    <row r="543" spans="1:13" x14ac:dyDescent="0.25">
      <c r="A543" s="193"/>
      <c r="B543" s="193" t="s">
        <v>3872</v>
      </c>
      <c r="C543" s="55" t="s">
        <v>3871</v>
      </c>
      <c r="D543" s="55" t="s">
        <v>3692</v>
      </c>
      <c r="E543" s="55" t="s">
        <v>3697</v>
      </c>
      <c r="F543" s="194">
        <v>10000</v>
      </c>
      <c r="G543" s="55" t="s">
        <v>3947</v>
      </c>
      <c r="H543" s="101"/>
      <c r="I543" s="55" t="s">
        <v>3997</v>
      </c>
      <c r="J543" s="55"/>
      <c r="K543" s="55" t="s">
        <v>6</v>
      </c>
      <c r="L543" s="55" t="s">
        <v>3686</v>
      </c>
      <c r="M543" s="55"/>
    </row>
    <row r="544" spans="1:13" x14ac:dyDescent="0.25">
      <c r="A544" s="193"/>
      <c r="B544" s="193" t="s">
        <v>3872</v>
      </c>
      <c r="C544" s="55" t="s">
        <v>3881</v>
      </c>
      <c r="D544" s="55" t="s">
        <v>3692</v>
      </c>
      <c r="E544" s="55" t="s">
        <v>3697</v>
      </c>
      <c r="F544" s="194">
        <v>9000</v>
      </c>
      <c r="G544" s="55" t="s">
        <v>3945</v>
      </c>
      <c r="H544" s="101" t="s">
        <v>3946</v>
      </c>
      <c r="I544" s="55" t="s">
        <v>3998</v>
      </c>
      <c r="J544" s="55"/>
      <c r="K544" s="55" t="s">
        <v>6</v>
      </c>
      <c r="L544" s="55" t="s">
        <v>3689</v>
      </c>
      <c r="M544" s="55"/>
    </row>
    <row r="545" spans="1:13" x14ac:dyDescent="0.25">
      <c r="A545" s="193" t="s">
        <v>3957</v>
      </c>
      <c r="B545" s="193" t="s">
        <v>3872</v>
      </c>
      <c r="C545" s="55" t="s">
        <v>3881</v>
      </c>
      <c r="D545" s="55" t="s">
        <v>3692</v>
      </c>
      <c r="E545" s="55" t="s">
        <v>3697</v>
      </c>
      <c r="F545" s="194">
        <v>13200</v>
      </c>
      <c r="G545" s="55" t="s">
        <v>3925</v>
      </c>
      <c r="H545" s="101" t="s">
        <v>3926</v>
      </c>
      <c r="I545" s="55" t="s">
        <v>3998</v>
      </c>
      <c r="J545" s="55"/>
      <c r="K545" s="55" t="s">
        <v>6</v>
      </c>
      <c r="L545" s="55" t="s">
        <v>3689</v>
      </c>
      <c r="M545" s="55"/>
    </row>
    <row r="546" spans="1:13" x14ac:dyDescent="0.25">
      <c r="A546" s="193"/>
      <c r="B546" s="193" t="s">
        <v>3872</v>
      </c>
      <c r="C546" s="55" t="s">
        <v>3871</v>
      </c>
      <c r="D546" s="55" t="s">
        <v>3692</v>
      </c>
      <c r="E546" s="55" t="s">
        <v>3697</v>
      </c>
      <c r="F546" s="194">
        <v>10000</v>
      </c>
      <c r="G546" s="55" t="s">
        <v>3916</v>
      </c>
      <c r="H546" s="101"/>
      <c r="I546" s="55" t="s">
        <v>3999</v>
      </c>
      <c r="J546" s="55"/>
      <c r="K546" s="55" t="s">
        <v>6</v>
      </c>
      <c r="L546" s="55" t="s">
        <v>3686</v>
      </c>
      <c r="M546" s="55"/>
    </row>
    <row r="547" spans="1:13" x14ac:dyDescent="0.25">
      <c r="A547" s="193" t="s">
        <v>3952</v>
      </c>
      <c r="B547" s="193" t="s">
        <v>3872</v>
      </c>
      <c r="C547" s="55" t="s">
        <v>3871</v>
      </c>
      <c r="D547" s="55" t="s">
        <v>3692</v>
      </c>
      <c r="E547" s="55" t="s">
        <v>3697</v>
      </c>
      <c r="F547" s="194">
        <v>14000</v>
      </c>
      <c r="G547" s="55" t="s">
        <v>3910</v>
      </c>
      <c r="H547" s="101" t="s">
        <v>3911</v>
      </c>
      <c r="I547" s="55" t="s">
        <v>3995</v>
      </c>
      <c r="J547" s="55">
        <v>2019</v>
      </c>
      <c r="K547" s="55" t="s">
        <v>6</v>
      </c>
      <c r="L547" s="55" t="s">
        <v>3686</v>
      </c>
      <c r="M547" s="55"/>
    </row>
    <row r="548" spans="1:13" x14ac:dyDescent="0.25">
      <c r="A548" s="193"/>
      <c r="B548" s="193" t="s">
        <v>3872</v>
      </c>
      <c r="C548" s="55" t="s">
        <v>3871</v>
      </c>
      <c r="D548" s="55" t="s">
        <v>3692</v>
      </c>
      <c r="E548" s="55" t="s">
        <v>3697</v>
      </c>
      <c r="F548" s="194">
        <v>11000</v>
      </c>
      <c r="G548" s="55" t="s">
        <v>3942</v>
      </c>
      <c r="H548" s="101" t="s">
        <v>3943</v>
      </c>
      <c r="I548" s="55" t="s">
        <v>3995</v>
      </c>
      <c r="J548" s="55"/>
      <c r="K548" s="55" t="s">
        <v>6</v>
      </c>
      <c r="L548" s="55" t="s">
        <v>3686</v>
      </c>
      <c r="M548" s="55"/>
    </row>
    <row r="549" spans="1:13" x14ac:dyDescent="0.25">
      <c r="A549" s="193" t="s">
        <v>3934</v>
      </c>
      <c r="B549" s="193" t="s">
        <v>3872</v>
      </c>
      <c r="C549" s="55" t="s">
        <v>3871</v>
      </c>
      <c r="D549" s="55" t="s">
        <v>3692</v>
      </c>
      <c r="E549" s="55" t="s">
        <v>3697</v>
      </c>
      <c r="F549" s="194">
        <v>6740</v>
      </c>
      <c r="G549" s="55" t="s">
        <v>3935</v>
      </c>
      <c r="H549" s="101" t="s">
        <v>3936</v>
      </c>
      <c r="I549" s="55" t="s">
        <v>3995</v>
      </c>
      <c r="J549" s="55">
        <v>2019</v>
      </c>
      <c r="K549" s="55" t="s">
        <v>6</v>
      </c>
      <c r="L549" s="55" t="s">
        <v>3686</v>
      </c>
      <c r="M549" s="55"/>
    </row>
    <row r="550" spans="1:13" x14ac:dyDescent="0.25">
      <c r="A550" s="193"/>
      <c r="B550" s="193" t="s">
        <v>3872</v>
      </c>
      <c r="C550" s="55" t="s">
        <v>3871</v>
      </c>
      <c r="D550" s="55" t="s">
        <v>3692</v>
      </c>
      <c r="E550" s="55" t="s">
        <v>3697</v>
      </c>
      <c r="F550" s="194">
        <v>14000</v>
      </c>
      <c r="G550" s="55" t="s">
        <v>3879</v>
      </c>
      <c r="H550" s="101"/>
      <c r="I550" s="55" t="s">
        <v>3995</v>
      </c>
      <c r="J550" s="55"/>
      <c r="K550" s="55" t="s">
        <v>6</v>
      </c>
      <c r="L550" s="55" t="s">
        <v>3686</v>
      </c>
      <c r="M550" s="55"/>
    </row>
    <row r="551" spans="1:13" x14ac:dyDescent="0.25">
      <c r="A551" s="193"/>
      <c r="B551" s="193" t="s">
        <v>3872</v>
      </c>
      <c r="C551" s="55" t="s">
        <v>3881</v>
      </c>
      <c r="D551" s="55" t="s">
        <v>3692</v>
      </c>
      <c r="E551" s="55" t="s">
        <v>3697</v>
      </c>
      <c r="F551" s="194">
        <v>9438</v>
      </c>
      <c r="G551" s="55" t="s">
        <v>3891</v>
      </c>
      <c r="H551" s="101"/>
      <c r="I551" s="55" t="s">
        <v>3995</v>
      </c>
      <c r="J551" s="55"/>
      <c r="K551" s="55" t="s">
        <v>6</v>
      </c>
      <c r="L551" s="55" t="s">
        <v>3686</v>
      </c>
      <c r="M551" s="55"/>
    </row>
    <row r="552" spans="1:13" x14ac:dyDescent="0.25">
      <c r="A552" s="193"/>
      <c r="B552" s="193" t="s">
        <v>3872</v>
      </c>
      <c r="C552" s="55" t="s">
        <v>3871</v>
      </c>
      <c r="D552" s="55" t="s">
        <v>3692</v>
      </c>
      <c r="E552" s="55" t="s">
        <v>3697</v>
      </c>
      <c r="F552" s="194">
        <v>10000</v>
      </c>
      <c r="G552" s="55" t="s">
        <v>3909</v>
      </c>
      <c r="H552" s="101"/>
      <c r="I552" s="55" t="s">
        <v>3995</v>
      </c>
      <c r="J552" s="55"/>
      <c r="K552" s="55" t="s">
        <v>6</v>
      </c>
      <c r="L552" s="55" t="s">
        <v>3686</v>
      </c>
      <c r="M552" s="55"/>
    </row>
    <row r="553" spans="1:13" x14ac:dyDescent="0.25">
      <c r="A553" s="193"/>
      <c r="B553" s="193" t="s">
        <v>3872</v>
      </c>
      <c r="C553" s="55" t="s">
        <v>3871</v>
      </c>
      <c r="D553" s="55" t="s">
        <v>3692</v>
      </c>
      <c r="E553" s="55" t="s">
        <v>3697</v>
      </c>
      <c r="F553" s="194">
        <v>19500</v>
      </c>
      <c r="G553" s="55" t="s">
        <v>3939</v>
      </c>
      <c r="H553" s="101"/>
      <c r="I553" s="55" t="s">
        <v>3995</v>
      </c>
      <c r="J553" s="55"/>
      <c r="K553" s="55" t="s">
        <v>6</v>
      </c>
      <c r="L553" s="55" t="s">
        <v>3686</v>
      </c>
      <c r="M553" s="55"/>
    </row>
    <row r="554" spans="1:13" x14ac:dyDescent="0.25">
      <c r="A554" s="193"/>
      <c r="B554" s="193" t="s">
        <v>3872</v>
      </c>
      <c r="C554" s="55" t="s">
        <v>3871</v>
      </c>
      <c r="D554" s="55" t="s">
        <v>3692</v>
      </c>
      <c r="E554" s="55" t="s">
        <v>3697</v>
      </c>
      <c r="F554" s="194">
        <v>19500</v>
      </c>
      <c r="G554" s="55" t="s">
        <v>3940</v>
      </c>
      <c r="H554" s="101"/>
      <c r="I554" s="55" t="s">
        <v>3995</v>
      </c>
      <c r="J554" s="55"/>
      <c r="K554" s="55" t="s">
        <v>6</v>
      </c>
      <c r="L554" s="55" t="s">
        <v>3686</v>
      </c>
      <c r="M554" s="55"/>
    </row>
    <row r="555" spans="1:13" x14ac:dyDescent="0.25">
      <c r="A555" s="193"/>
      <c r="B555" s="193" t="s">
        <v>3872</v>
      </c>
      <c r="C555" s="55" t="s">
        <v>3871</v>
      </c>
      <c r="D555" s="55" t="s">
        <v>3692</v>
      </c>
      <c r="E555" s="55" t="s">
        <v>3697</v>
      </c>
      <c r="F555" s="194">
        <v>10000</v>
      </c>
      <c r="G555" s="55" t="s">
        <v>3948</v>
      </c>
      <c r="H555" s="101"/>
      <c r="I555" s="55" t="s">
        <v>3995</v>
      </c>
      <c r="J555" s="55"/>
      <c r="K555" s="55" t="s">
        <v>6</v>
      </c>
      <c r="L555" s="55" t="s">
        <v>3686</v>
      </c>
      <c r="M555" s="55"/>
    </row>
    <row r="556" spans="1:13" x14ac:dyDescent="0.25">
      <c r="A556" s="193"/>
      <c r="B556" s="193" t="s">
        <v>3872</v>
      </c>
      <c r="C556" s="55" t="s">
        <v>3871</v>
      </c>
      <c r="D556" s="55" t="s">
        <v>3692</v>
      </c>
      <c r="E556" s="55" t="s">
        <v>3697</v>
      </c>
      <c r="F556" s="194">
        <v>14000</v>
      </c>
      <c r="G556" s="55" t="s">
        <v>3899</v>
      </c>
      <c r="H556" s="101" t="s">
        <v>3900</v>
      </c>
      <c r="I556" s="55" t="s">
        <v>4001</v>
      </c>
      <c r="J556" s="55"/>
      <c r="K556" s="55" t="s">
        <v>6</v>
      </c>
      <c r="L556" s="55" t="s">
        <v>3686</v>
      </c>
      <c r="M556" s="196"/>
    </row>
    <row r="557" spans="1:13" x14ac:dyDescent="0.25">
      <c r="A557" s="193"/>
      <c r="B557" s="193" t="s">
        <v>3872</v>
      </c>
      <c r="C557" s="55" t="s">
        <v>3950</v>
      </c>
      <c r="D557" s="55" t="s">
        <v>3693</v>
      </c>
      <c r="E557" s="55" t="s">
        <v>3697</v>
      </c>
      <c r="F557" s="194">
        <v>49756.25</v>
      </c>
      <c r="G557" s="55" t="s">
        <v>3951</v>
      </c>
      <c r="H557" s="101"/>
      <c r="I557" s="55"/>
      <c r="J557" s="55"/>
      <c r="K557" s="55" t="s">
        <v>6</v>
      </c>
      <c r="L557" s="55" t="s">
        <v>3686</v>
      </c>
      <c r="M557" s="55"/>
    </row>
    <row r="558" spans="1:13" x14ac:dyDescent="0.25">
      <c r="A558" s="56" t="s">
        <v>945</v>
      </c>
      <c r="B558" s="56" t="s">
        <v>3691</v>
      </c>
      <c r="C558" s="56" t="s">
        <v>3695</v>
      </c>
      <c r="D558" s="56" t="s">
        <v>3693</v>
      </c>
      <c r="E558" s="56" t="s">
        <v>3696</v>
      </c>
      <c r="F558" s="97">
        <v>1500</v>
      </c>
      <c r="G558" s="56" t="s">
        <v>2387</v>
      </c>
      <c r="H558" s="56" t="s">
        <v>3416</v>
      </c>
      <c r="I558" s="56" t="s">
        <v>3680</v>
      </c>
      <c r="J558" s="56">
        <v>2019</v>
      </c>
      <c r="K558" s="56" t="s">
        <v>6</v>
      </c>
      <c r="L558" s="56" t="s">
        <v>3685</v>
      </c>
      <c r="M558" s="56" t="s">
        <v>3682</v>
      </c>
    </row>
    <row r="559" spans="1:13" x14ac:dyDescent="0.25">
      <c r="A559" s="56" t="s">
        <v>977</v>
      </c>
      <c r="B559" s="56" t="s">
        <v>3691</v>
      </c>
      <c r="C559" s="56" t="s">
        <v>3695</v>
      </c>
      <c r="D559" s="56" t="s">
        <v>3694</v>
      </c>
      <c r="E559" s="56" t="s">
        <v>3696</v>
      </c>
      <c r="F559" s="97">
        <v>3256.17</v>
      </c>
      <c r="G559" s="56" t="s">
        <v>2419</v>
      </c>
      <c r="H559" s="56" t="s">
        <v>3423</v>
      </c>
      <c r="I559" s="56" t="s">
        <v>3656</v>
      </c>
      <c r="J559" s="56">
        <v>2020</v>
      </c>
      <c r="K559" s="56" t="s">
        <v>6</v>
      </c>
      <c r="L559" s="56" t="s">
        <v>3686</v>
      </c>
      <c r="M559" s="56"/>
    </row>
    <row r="560" spans="1:13" x14ac:dyDescent="0.25">
      <c r="A560" s="56" t="s">
        <v>376</v>
      </c>
      <c r="B560" s="56" t="s">
        <v>3691</v>
      </c>
      <c r="C560" s="56" t="s">
        <v>3695</v>
      </c>
      <c r="D560" s="56" t="s">
        <v>3694</v>
      </c>
      <c r="E560" s="56" t="s">
        <v>3696</v>
      </c>
      <c r="F560" s="97">
        <v>1606.91</v>
      </c>
      <c r="G560" s="56" t="s">
        <v>1816</v>
      </c>
      <c r="H560" s="56" t="s">
        <v>3703</v>
      </c>
      <c r="I560" s="56" t="s">
        <v>3656</v>
      </c>
      <c r="J560" s="56">
        <v>2019</v>
      </c>
      <c r="K560" s="56" t="s">
        <v>6</v>
      </c>
      <c r="L560" s="56" t="s">
        <v>3686</v>
      </c>
      <c r="M560" s="56"/>
    </row>
    <row r="561" spans="1:13" x14ac:dyDescent="0.25">
      <c r="A561" s="56" t="s">
        <v>731</v>
      </c>
      <c r="B561" s="56" t="s">
        <v>3691</v>
      </c>
      <c r="C561" s="56" t="s">
        <v>3695</v>
      </c>
      <c r="D561" s="56" t="s">
        <v>3694</v>
      </c>
      <c r="E561" s="56" t="s">
        <v>3696</v>
      </c>
      <c r="F561" s="97">
        <v>1637.35</v>
      </c>
      <c r="G561" s="56" t="s">
        <v>2173</v>
      </c>
      <c r="H561" s="56" t="s">
        <v>3705</v>
      </c>
      <c r="I561" s="56" t="s">
        <v>3656</v>
      </c>
      <c r="J561" s="56">
        <v>2019</v>
      </c>
      <c r="K561" s="56" t="s">
        <v>6</v>
      </c>
      <c r="L561" s="56" t="s">
        <v>3686</v>
      </c>
      <c r="M561" s="56"/>
    </row>
    <row r="562" spans="1:13" x14ac:dyDescent="0.25">
      <c r="A562" s="56" t="s">
        <v>374</v>
      </c>
      <c r="B562" s="56" t="s">
        <v>3691</v>
      </c>
      <c r="C562" s="56" t="s">
        <v>3695</v>
      </c>
      <c r="D562" s="56" t="s">
        <v>3694</v>
      </c>
      <c r="E562" s="56" t="s">
        <v>3696</v>
      </c>
      <c r="F562" s="97">
        <v>3213.82</v>
      </c>
      <c r="G562" s="56" t="s">
        <v>1814</v>
      </c>
      <c r="H562" s="56" t="s">
        <v>3108</v>
      </c>
      <c r="I562" s="56" t="s">
        <v>3656</v>
      </c>
      <c r="J562" s="56">
        <v>2019</v>
      </c>
      <c r="K562" s="56" t="s">
        <v>6</v>
      </c>
      <c r="L562" s="56" t="s">
        <v>3686</v>
      </c>
      <c r="M562" s="56"/>
    </row>
    <row r="563" spans="1:13" x14ac:dyDescent="0.25">
      <c r="A563" s="56" t="s">
        <v>976</v>
      </c>
      <c r="B563" s="56" t="s">
        <v>3691</v>
      </c>
      <c r="C563" s="56" t="s">
        <v>3695</v>
      </c>
      <c r="D563" s="56" t="s">
        <v>3693</v>
      </c>
      <c r="E563" s="56" t="s">
        <v>3696</v>
      </c>
      <c r="F563" s="97">
        <v>1628.08</v>
      </c>
      <c r="G563" s="56" t="s">
        <v>2418</v>
      </c>
      <c r="H563" s="56" t="s">
        <v>3111</v>
      </c>
      <c r="I563" s="56" t="s">
        <v>3656</v>
      </c>
      <c r="J563" s="56">
        <v>2020</v>
      </c>
      <c r="K563" s="56" t="s">
        <v>6</v>
      </c>
      <c r="L563" s="56" t="s">
        <v>3686</v>
      </c>
      <c r="M563" s="56"/>
    </row>
    <row r="564" spans="1:13" x14ac:dyDescent="0.25">
      <c r="A564" s="56" t="s">
        <v>741</v>
      </c>
      <c r="B564" s="56" t="s">
        <v>3691</v>
      </c>
      <c r="C564" s="56" t="s">
        <v>3695</v>
      </c>
      <c r="D564" s="56" t="s">
        <v>3693</v>
      </c>
      <c r="E564" s="56" t="s">
        <v>3696</v>
      </c>
      <c r="F564" s="97">
        <v>1637.35</v>
      </c>
      <c r="G564" s="56" t="s">
        <v>2183</v>
      </c>
      <c r="H564" s="56" t="s">
        <v>3111</v>
      </c>
      <c r="I564" s="56" t="s">
        <v>3656</v>
      </c>
      <c r="J564" s="56">
        <v>2019</v>
      </c>
      <c r="K564" s="56" t="s">
        <v>6</v>
      </c>
      <c r="L564" s="56" t="s">
        <v>3686</v>
      </c>
      <c r="M564" s="56"/>
    </row>
    <row r="565" spans="1:13" x14ac:dyDescent="0.25">
      <c r="A565" s="56" t="s">
        <v>962</v>
      </c>
      <c r="B565" s="56" t="s">
        <v>3691</v>
      </c>
      <c r="C565" s="56" t="s">
        <v>3695</v>
      </c>
      <c r="D565" s="56" t="s">
        <v>3693</v>
      </c>
      <c r="E565" s="56" t="s">
        <v>3696</v>
      </c>
      <c r="F565" s="97">
        <v>1648.03</v>
      </c>
      <c r="G565" s="56" t="s">
        <v>2404</v>
      </c>
      <c r="H565" s="56" t="s">
        <v>3111</v>
      </c>
      <c r="I565" s="56" t="s">
        <v>3656</v>
      </c>
      <c r="J565" s="56">
        <v>2019</v>
      </c>
      <c r="K565" s="56" t="s">
        <v>6</v>
      </c>
      <c r="L565" s="56" t="s">
        <v>3686</v>
      </c>
      <c r="M565" s="56"/>
    </row>
    <row r="566" spans="1:13" x14ac:dyDescent="0.25">
      <c r="A566" s="56" t="s">
        <v>380</v>
      </c>
      <c r="B566" s="56" t="s">
        <v>3691</v>
      </c>
      <c r="C566" s="56" t="s">
        <v>3695</v>
      </c>
      <c r="D566" s="56" t="s">
        <v>3693</v>
      </c>
      <c r="E566" s="56" t="s">
        <v>3696</v>
      </c>
      <c r="F566" s="97">
        <v>3213.82</v>
      </c>
      <c r="G566" s="56" t="s">
        <v>1820</v>
      </c>
      <c r="H566" s="56" t="s">
        <v>3111</v>
      </c>
      <c r="I566" s="56" t="s">
        <v>3656</v>
      </c>
      <c r="J566" s="56">
        <v>2019</v>
      </c>
      <c r="K566" s="56" t="s">
        <v>6</v>
      </c>
      <c r="L566" s="56" t="s">
        <v>3686</v>
      </c>
      <c r="M566" s="56"/>
    </row>
    <row r="567" spans="1:13" x14ac:dyDescent="0.25">
      <c r="A567" s="56" t="s">
        <v>372</v>
      </c>
      <c r="B567" s="56" t="s">
        <v>3691</v>
      </c>
      <c r="C567" s="56" t="s">
        <v>3695</v>
      </c>
      <c r="D567" s="56" t="s">
        <v>3694</v>
      </c>
      <c r="E567" s="56" t="s">
        <v>3696</v>
      </c>
      <c r="F567" s="97">
        <v>1606.91</v>
      </c>
      <c r="G567" s="56" t="s">
        <v>1812</v>
      </c>
      <c r="H567" s="56" t="s">
        <v>3106</v>
      </c>
      <c r="I567" s="56" t="s">
        <v>3656</v>
      </c>
      <c r="J567" s="56">
        <v>2019</v>
      </c>
      <c r="K567" s="56" t="s">
        <v>6</v>
      </c>
      <c r="L567" s="56" t="s">
        <v>3686</v>
      </c>
      <c r="M567" s="56"/>
    </row>
    <row r="568" spans="1:13" x14ac:dyDescent="0.25">
      <c r="A568" s="56" t="s">
        <v>375</v>
      </c>
      <c r="B568" s="56" t="s">
        <v>3691</v>
      </c>
      <c r="C568" s="56" t="s">
        <v>3695</v>
      </c>
      <c r="D568" s="56" t="s">
        <v>3693</v>
      </c>
      <c r="E568" s="56" t="s">
        <v>3696</v>
      </c>
      <c r="F568" s="97">
        <v>1606.91</v>
      </c>
      <c r="G568" s="56" t="s">
        <v>1815</v>
      </c>
      <c r="H568" s="56" t="s">
        <v>3109</v>
      </c>
      <c r="I568" s="56" t="s">
        <v>3656</v>
      </c>
      <c r="J568" s="56">
        <v>2019</v>
      </c>
      <c r="K568" s="56" t="s">
        <v>6</v>
      </c>
      <c r="L568" s="56" t="s">
        <v>3686</v>
      </c>
      <c r="M568" s="56"/>
    </row>
    <row r="569" spans="1:13" x14ac:dyDescent="0.25">
      <c r="A569" s="56" t="s">
        <v>383</v>
      </c>
      <c r="B569" s="56" t="s">
        <v>3691</v>
      </c>
      <c r="C569" s="56" t="s">
        <v>3695</v>
      </c>
      <c r="D569" s="56" t="s">
        <v>3694</v>
      </c>
      <c r="E569" s="56" t="s">
        <v>3696</v>
      </c>
      <c r="F569" s="97">
        <v>1606.91</v>
      </c>
      <c r="G569" s="56" t="s">
        <v>1823</v>
      </c>
      <c r="H569" s="56" t="s">
        <v>3114</v>
      </c>
      <c r="I569" s="56" t="s">
        <v>3656</v>
      </c>
      <c r="J569" s="56">
        <v>2019</v>
      </c>
      <c r="K569" s="56" t="s">
        <v>6</v>
      </c>
      <c r="L569" s="56" t="s">
        <v>3686</v>
      </c>
      <c r="M569" s="56"/>
    </row>
    <row r="570" spans="1:13" x14ac:dyDescent="0.25">
      <c r="A570" s="56" t="s">
        <v>716</v>
      </c>
      <c r="B570" s="56" t="s">
        <v>3691</v>
      </c>
      <c r="C570" s="56" t="s">
        <v>3695</v>
      </c>
      <c r="D570" s="56" t="s">
        <v>3694</v>
      </c>
      <c r="E570" s="56" t="s">
        <v>3696</v>
      </c>
      <c r="F570" s="97">
        <v>818.67</v>
      </c>
      <c r="G570" s="56" t="s">
        <v>2158</v>
      </c>
      <c r="H570" s="56" t="s">
        <v>3308</v>
      </c>
      <c r="I570" s="56" t="s">
        <v>3656</v>
      </c>
      <c r="J570" s="56">
        <v>2019</v>
      </c>
      <c r="K570" s="56" t="s">
        <v>6</v>
      </c>
      <c r="L570" s="56" t="s">
        <v>3686</v>
      </c>
      <c r="M570" s="56"/>
    </row>
    <row r="571" spans="1:13" x14ac:dyDescent="0.25">
      <c r="A571" s="56" t="s">
        <v>974</v>
      </c>
      <c r="B571" s="56" t="s">
        <v>3691</v>
      </c>
      <c r="C571" s="56" t="s">
        <v>3695</v>
      </c>
      <c r="D571" s="56" t="s">
        <v>3693</v>
      </c>
      <c r="E571" s="56" t="s">
        <v>3696</v>
      </c>
      <c r="F571" s="97">
        <v>1628.08</v>
      </c>
      <c r="G571" s="56" t="s">
        <v>2416</v>
      </c>
      <c r="H571" s="56" t="s">
        <v>3098</v>
      </c>
      <c r="I571" s="56" t="s">
        <v>3656</v>
      </c>
      <c r="J571" s="56">
        <v>2019</v>
      </c>
      <c r="K571" s="56" t="s">
        <v>6</v>
      </c>
      <c r="L571" s="56" t="s">
        <v>3686</v>
      </c>
      <c r="M571" s="56"/>
    </row>
    <row r="572" spans="1:13" x14ac:dyDescent="0.25">
      <c r="A572" s="56" t="s">
        <v>377</v>
      </c>
      <c r="B572" s="56" t="s">
        <v>3691</v>
      </c>
      <c r="C572" s="56" t="s">
        <v>3695</v>
      </c>
      <c r="D572" s="56" t="s">
        <v>3693</v>
      </c>
      <c r="E572" s="56" t="s">
        <v>3696</v>
      </c>
      <c r="F572" s="97">
        <v>3213.82</v>
      </c>
      <c r="G572" s="56" t="s">
        <v>1817</v>
      </c>
      <c r="H572" s="56" t="s">
        <v>3098</v>
      </c>
      <c r="I572" s="56" t="s">
        <v>3656</v>
      </c>
      <c r="J572" s="56">
        <v>2019</v>
      </c>
      <c r="K572" s="56" t="s">
        <v>6</v>
      </c>
      <c r="L572" s="56" t="s">
        <v>3686</v>
      </c>
      <c r="M572" s="56"/>
    </row>
    <row r="573" spans="1:13" x14ac:dyDescent="0.25">
      <c r="A573" s="56" t="s">
        <v>356</v>
      </c>
      <c r="B573" s="56" t="s">
        <v>3691</v>
      </c>
      <c r="C573" s="56" t="s">
        <v>3695</v>
      </c>
      <c r="D573" s="56" t="s">
        <v>3694</v>
      </c>
      <c r="E573" s="56" t="s">
        <v>3696</v>
      </c>
      <c r="F573" s="97">
        <v>3213.82</v>
      </c>
      <c r="G573" s="56" t="s">
        <v>1796</v>
      </c>
      <c r="H573" s="56" t="s">
        <v>3098</v>
      </c>
      <c r="I573" s="56" t="s">
        <v>3656</v>
      </c>
      <c r="J573" s="56">
        <v>2019</v>
      </c>
      <c r="K573" s="56" t="s">
        <v>6</v>
      </c>
      <c r="L573" s="56" t="s">
        <v>3686</v>
      </c>
      <c r="M573" s="56"/>
    </row>
    <row r="574" spans="1:13" x14ac:dyDescent="0.25">
      <c r="A574" s="56" t="s">
        <v>379</v>
      </c>
      <c r="B574" s="56" t="s">
        <v>3691</v>
      </c>
      <c r="C574" s="56" t="s">
        <v>3695</v>
      </c>
      <c r="D574" s="56" t="s">
        <v>3693</v>
      </c>
      <c r="E574" s="56" t="s">
        <v>3696</v>
      </c>
      <c r="F574" s="97">
        <v>1606.91</v>
      </c>
      <c r="G574" s="56" t="s">
        <v>1819</v>
      </c>
      <c r="H574" s="56" t="s">
        <v>3110</v>
      </c>
      <c r="I574" s="56" t="s">
        <v>3656</v>
      </c>
      <c r="J574" s="56">
        <v>2019</v>
      </c>
      <c r="K574" s="56" t="s">
        <v>6</v>
      </c>
      <c r="L574" s="56" t="s">
        <v>3686</v>
      </c>
      <c r="M574" s="56"/>
    </row>
    <row r="575" spans="1:13" x14ac:dyDescent="0.25">
      <c r="A575" s="56" t="s">
        <v>971</v>
      </c>
      <c r="B575" s="56" t="s">
        <v>3691</v>
      </c>
      <c r="C575" s="56" t="s">
        <v>3695</v>
      </c>
      <c r="D575" s="56" t="s">
        <v>3693</v>
      </c>
      <c r="E575" s="56" t="s">
        <v>3696</v>
      </c>
      <c r="F575" s="97">
        <v>3256.17</v>
      </c>
      <c r="G575" s="56" t="s">
        <v>2413</v>
      </c>
      <c r="H575" s="56" t="s">
        <v>3110</v>
      </c>
      <c r="I575" s="56" t="s">
        <v>3656</v>
      </c>
      <c r="J575" s="56">
        <v>2019</v>
      </c>
      <c r="K575" s="56" t="s">
        <v>6</v>
      </c>
      <c r="L575" s="56" t="s">
        <v>3686</v>
      </c>
      <c r="M575" s="56"/>
    </row>
    <row r="576" spans="1:13" x14ac:dyDescent="0.25">
      <c r="A576" s="56" t="s">
        <v>603</v>
      </c>
      <c r="B576" s="56" t="s">
        <v>3691</v>
      </c>
      <c r="C576" s="56" t="s">
        <v>3695</v>
      </c>
      <c r="D576" s="56" t="s">
        <v>3694</v>
      </c>
      <c r="E576" s="56" t="s">
        <v>3696</v>
      </c>
      <c r="F576" s="97">
        <v>1500</v>
      </c>
      <c r="G576" s="56" t="s">
        <v>2045</v>
      </c>
      <c r="H576" s="56" t="s">
        <v>3245</v>
      </c>
      <c r="I576" s="56" t="s">
        <v>3656</v>
      </c>
      <c r="J576" s="56">
        <v>2017</v>
      </c>
      <c r="K576" s="56" t="s">
        <v>6</v>
      </c>
      <c r="L576" s="56" t="s">
        <v>3686</v>
      </c>
      <c r="M576" s="56" t="s">
        <v>3682</v>
      </c>
    </row>
    <row r="577" spans="1:13" x14ac:dyDescent="0.25">
      <c r="A577" s="56" t="s">
        <v>961</v>
      </c>
      <c r="B577" s="56" t="s">
        <v>3691</v>
      </c>
      <c r="C577" s="56" t="s">
        <v>3695</v>
      </c>
      <c r="D577" s="56" t="s">
        <v>3694</v>
      </c>
      <c r="E577" s="56" t="s">
        <v>3696</v>
      </c>
      <c r="F577" s="97">
        <v>1648.03</v>
      </c>
      <c r="G577" s="56" t="s">
        <v>2403</v>
      </c>
      <c r="H577" s="56" t="s">
        <v>3421</v>
      </c>
      <c r="I577" s="56" t="s">
        <v>3656</v>
      </c>
      <c r="J577" s="56">
        <v>2019</v>
      </c>
      <c r="K577" s="56" t="s">
        <v>6</v>
      </c>
      <c r="L577" s="56" t="s">
        <v>3686</v>
      </c>
      <c r="M577" s="56"/>
    </row>
    <row r="578" spans="1:13" x14ac:dyDescent="0.25">
      <c r="A578" s="56" t="s">
        <v>719</v>
      </c>
      <c r="B578" s="56" t="s">
        <v>3691</v>
      </c>
      <c r="C578" s="56" t="s">
        <v>3695</v>
      </c>
      <c r="D578" s="56" t="s">
        <v>3694</v>
      </c>
      <c r="E578" s="56" t="s">
        <v>3696</v>
      </c>
      <c r="F578" s="97">
        <v>1637.35</v>
      </c>
      <c r="G578" s="56" t="s">
        <v>2161</v>
      </c>
      <c r="H578" s="56" t="s">
        <v>3310</v>
      </c>
      <c r="I578" s="56" t="s">
        <v>3656</v>
      </c>
      <c r="J578" s="56">
        <v>2019</v>
      </c>
      <c r="K578" s="56" t="s">
        <v>6</v>
      </c>
      <c r="L578" s="56" t="s">
        <v>3686</v>
      </c>
      <c r="M578" s="56"/>
    </row>
    <row r="579" spans="1:13" x14ac:dyDescent="0.25">
      <c r="A579" s="56" t="s">
        <v>725</v>
      </c>
      <c r="B579" s="56" t="s">
        <v>3691</v>
      </c>
      <c r="C579" s="56" t="s">
        <v>3695</v>
      </c>
      <c r="D579" s="56" t="s">
        <v>3694</v>
      </c>
      <c r="E579" s="56" t="s">
        <v>3696</v>
      </c>
      <c r="F579" s="97">
        <v>1637.35</v>
      </c>
      <c r="G579" s="56" t="s">
        <v>2167</v>
      </c>
      <c r="H579" s="56" t="s">
        <v>3310</v>
      </c>
      <c r="I579" s="56" t="s">
        <v>3656</v>
      </c>
      <c r="J579" s="56">
        <v>2019</v>
      </c>
      <c r="K579" s="56" t="s">
        <v>6</v>
      </c>
      <c r="L579" s="56" t="s">
        <v>3686</v>
      </c>
      <c r="M579" s="56"/>
    </row>
    <row r="580" spans="1:13" x14ac:dyDescent="0.25">
      <c r="A580" s="56" t="s">
        <v>967</v>
      </c>
      <c r="B580" s="56" t="s">
        <v>3691</v>
      </c>
      <c r="C580" s="56" t="s">
        <v>3695</v>
      </c>
      <c r="D580" s="56" t="s">
        <v>3694</v>
      </c>
      <c r="E580" s="56" t="s">
        <v>3696</v>
      </c>
      <c r="F580" s="97">
        <v>3296.07</v>
      </c>
      <c r="G580" s="56" t="s">
        <v>2409</v>
      </c>
      <c r="H580" s="56" t="s">
        <v>3422</v>
      </c>
      <c r="I580" s="56" t="s">
        <v>3656</v>
      </c>
      <c r="J580" s="56">
        <v>2019</v>
      </c>
      <c r="K580" s="56" t="s">
        <v>6</v>
      </c>
      <c r="L580" s="56" t="s">
        <v>3686</v>
      </c>
      <c r="M580" s="56"/>
    </row>
    <row r="581" spans="1:13" x14ac:dyDescent="0.25">
      <c r="A581" s="56" t="s">
        <v>717</v>
      </c>
      <c r="B581" s="56" t="s">
        <v>3691</v>
      </c>
      <c r="C581" s="56" t="s">
        <v>3695</v>
      </c>
      <c r="D581" s="56" t="s">
        <v>3694</v>
      </c>
      <c r="E581" s="56" t="s">
        <v>3696</v>
      </c>
      <c r="F581" s="97">
        <v>1637.35</v>
      </c>
      <c r="G581" s="56" t="s">
        <v>2159</v>
      </c>
      <c r="H581" s="56" t="s">
        <v>3309</v>
      </c>
      <c r="I581" s="56" t="s">
        <v>3656</v>
      </c>
      <c r="J581" s="56">
        <v>2019</v>
      </c>
      <c r="K581" s="56" t="s">
        <v>6</v>
      </c>
      <c r="L581" s="56" t="s">
        <v>3686</v>
      </c>
      <c r="M581" s="56"/>
    </row>
    <row r="582" spans="1:13" x14ac:dyDescent="0.25">
      <c r="A582" s="56" t="s">
        <v>978</v>
      </c>
      <c r="B582" s="56" t="s">
        <v>3691</v>
      </c>
      <c r="C582" s="56" t="s">
        <v>3695</v>
      </c>
      <c r="D582" s="56" t="s">
        <v>3694</v>
      </c>
      <c r="E582" s="56" t="s">
        <v>3696</v>
      </c>
      <c r="F582" s="97">
        <v>3256.18</v>
      </c>
      <c r="G582" s="56" t="s">
        <v>2420</v>
      </c>
      <c r="H582" s="56" t="s">
        <v>3309</v>
      </c>
      <c r="I582" s="56" t="s">
        <v>3656</v>
      </c>
      <c r="J582" s="56">
        <v>2019</v>
      </c>
      <c r="K582" s="56" t="s">
        <v>6</v>
      </c>
      <c r="L582" s="56" t="s">
        <v>3686</v>
      </c>
      <c r="M582" s="56"/>
    </row>
    <row r="583" spans="1:13" x14ac:dyDescent="0.25">
      <c r="A583" s="56" t="s">
        <v>727</v>
      </c>
      <c r="B583" s="56" t="s">
        <v>3691</v>
      </c>
      <c r="C583" s="56" t="s">
        <v>3695</v>
      </c>
      <c r="D583" s="56" t="s">
        <v>3694</v>
      </c>
      <c r="E583" s="56" t="s">
        <v>3696</v>
      </c>
      <c r="F583" s="97">
        <v>3274.7</v>
      </c>
      <c r="G583" s="56" t="s">
        <v>2169</v>
      </c>
      <c r="H583" s="56" t="s">
        <v>3315</v>
      </c>
      <c r="I583" s="56" t="s">
        <v>3656</v>
      </c>
      <c r="J583" s="56">
        <v>2019</v>
      </c>
      <c r="K583" s="56" t="s">
        <v>6</v>
      </c>
      <c r="L583" s="56" t="s">
        <v>3686</v>
      </c>
      <c r="M583" s="56"/>
    </row>
    <row r="584" spans="1:13" x14ac:dyDescent="0.25">
      <c r="A584" s="56" t="s">
        <v>743</v>
      </c>
      <c r="B584" s="56" t="s">
        <v>3691</v>
      </c>
      <c r="C584" s="56" t="s">
        <v>3695</v>
      </c>
      <c r="D584" s="56" t="s">
        <v>3693</v>
      </c>
      <c r="E584" s="56" t="s">
        <v>3696</v>
      </c>
      <c r="F584" s="97">
        <v>1637.35</v>
      </c>
      <c r="G584" s="56" t="s">
        <v>2185</v>
      </c>
      <c r="H584" s="56" t="s">
        <v>3321</v>
      </c>
      <c r="I584" s="56" t="s">
        <v>3656</v>
      </c>
      <c r="J584" s="56">
        <v>2019</v>
      </c>
      <c r="K584" s="56" t="s">
        <v>6</v>
      </c>
      <c r="L584" s="56" t="s">
        <v>3686</v>
      </c>
      <c r="M584" s="56"/>
    </row>
    <row r="585" spans="1:13" x14ac:dyDescent="0.25">
      <c r="A585" s="56" t="s">
        <v>371</v>
      </c>
      <c r="B585" s="56" t="s">
        <v>3691</v>
      </c>
      <c r="C585" s="56" t="s">
        <v>3695</v>
      </c>
      <c r="D585" s="56" t="s">
        <v>3693</v>
      </c>
      <c r="E585" s="56" t="s">
        <v>3696</v>
      </c>
      <c r="F585" s="97">
        <v>3213.82</v>
      </c>
      <c r="G585" s="56" t="s">
        <v>1811</v>
      </c>
      <c r="H585" s="56" t="s">
        <v>3105</v>
      </c>
      <c r="I585" s="56" t="s">
        <v>3656</v>
      </c>
      <c r="J585" s="56">
        <v>2019</v>
      </c>
      <c r="K585" s="56" t="s">
        <v>6</v>
      </c>
      <c r="L585" s="56" t="s">
        <v>3686</v>
      </c>
      <c r="M585" s="56"/>
    </row>
    <row r="586" spans="1:13" x14ac:dyDescent="0.25">
      <c r="A586" s="56" t="s">
        <v>728</v>
      </c>
      <c r="B586" s="56" t="s">
        <v>3691</v>
      </c>
      <c r="C586" s="56" t="s">
        <v>3695</v>
      </c>
      <c r="D586" s="56" t="s">
        <v>3694</v>
      </c>
      <c r="E586" s="56" t="s">
        <v>3696</v>
      </c>
      <c r="F586" s="97">
        <v>3274.7</v>
      </c>
      <c r="G586" s="56" t="s">
        <v>2170</v>
      </c>
      <c r="H586" s="56" t="s">
        <v>3316</v>
      </c>
      <c r="I586" s="56" t="s">
        <v>3656</v>
      </c>
      <c r="J586" s="56">
        <v>2019</v>
      </c>
      <c r="K586" s="56" t="s">
        <v>6</v>
      </c>
      <c r="L586" s="56" t="s">
        <v>3686</v>
      </c>
      <c r="M586" s="56"/>
    </row>
    <row r="587" spans="1:13" x14ac:dyDescent="0.25">
      <c r="A587" s="56" t="s">
        <v>964</v>
      </c>
      <c r="B587" s="56" t="s">
        <v>3691</v>
      </c>
      <c r="C587" s="56" t="s">
        <v>3695</v>
      </c>
      <c r="D587" s="56" t="s">
        <v>3694</v>
      </c>
      <c r="E587" s="56" t="s">
        <v>3696</v>
      </c>
      <c r="F587" s="97">
        <v>3296.06</v>
      </c>
      <c r="G587" s="56" t="s">
        <v>2406</v>
      </c>
      <c r="H587" s="56" t="s">
        <v>3316</v>
      </c>
      <c r="I587" s="56" t="s">
        <v>3656</v>
      </c>
      <c r="J587" s="56">
        <v>2019</v>
      </c>
      <c r="K587" s="56" t="s">
        <v>6</v>
      </c>
      <c r="L587" s="56" t="s">
        <v>3686</v>
      </c>
      <c r="M587" s="56"/>
    </row>
    <row r="588" spans="1:13" x14ac:dyDescent="0.25">
      <c r="A588" s="56" t="s">
        <v>968</v>
      </c>
      <c r="B588" s="56" t="s">
        <v>3691</v>
      </c>
      <c r="C588" s="56" t="s">
        <v>3695</v>
      </c>
      <c r="D588" s="56" t="s">
        <v>3694</v>
      </c>
      <c r="E588" s="56" t="s">
        <v>3696</v>
      </c>
      <c r="F588" s="97">
        <v>1628.08</v>
      </c>
      <c r="G588" s="56" t="s">
        <v>2410</v>
      </c>
      <c r="H588" s="56" t="s">
        <v>3107</v>
      </c>
      <c r="I588" s="56" t="s">
        <v>3656</v>
      </c>
      <c r="J588" s="56">
        <v>2019</v>
      </c>
      <c r="K588" s="56" t="s">
        <v>6</v>
      </c>
      <c r="L588" s="56" t="s">
        <v>3686</v>
      </c>
      <c r="M588" s="56"/>
    </row>
    <row r="589" spans="1:13" x14ac:dyDescent="0.25">
      <c r="A589" s="56" t="s">
        <v>729</v>
      </c>
      <c r="B589" s="56" t="s">
        <v>3691</v>
      </c>
      <c r="C589" s="56" t="s">
        <v>3695</v>
      </c>
      <c r="D589" s="56" t="s">
        <v>3694</v>
      </c>
      <c r="E589" s="56" t="s">
        <v>3696</v>
      </c>
      <c r="F589" s="97">
        <v>1637.35</v>
      </c>
      <c r="G589" s="56" t="s">
        <v>2171</v>
      </c>
      <c r="H589" s="56" t="s">
        <v>3107</v>
      </c>
      <c r="I589" s="56" t="s">
        <v>3656</v>
      </c>
      <c r="J589" s="56">
        <v>2019</v>
      </c>
      <c r="K589" s="56" t="s">
        <v>6</v>
      </c>
      <c r="L589" s="56" t="s">
        <v>3686</v>
      </c>
      <c r="M589" s="56"/>
    </row>
    <row r="590" spans="1:13" x14ac:dyDescent="0.25">
      <c r="A590" s="56" t="s">
        <v>373</v>
      </c>
      <c r="B590" s="56" t="s">
        <v>3691</v>
      </c>
      <c r="C590" s="56" t="s">
        <v>3695</v>
      </c>
      <c r="D590" s="56" t="s">
        <v>3694</v>
      </c>
      <c r="E590" s="56" t="s">
        <v>3696</v>
      </c>
      <c r="F590" s="97">
        <v>3213.82</v>
      </c>
      <c r="G590" s="56" t="s">
        <v>1813</v>
      </c>
      <c r="H590" s="56" t="s">
        <v>3107</v>
      </c>
      <c r="I590" s="56" t="s">
        <v>3656</v>
      </c>
      <c r="J590" s="56">
        <v>2019</v>
      </c>
      <c r="K590" s="56" t="s">
        <v>6</v>
      </c>
      <c r="L590" s="56" t="s">
        <v>3686</v>
      </c>
      <c r="M590" s="56"/>
    </row>
    <row r="591" spans="1:13" x14ac:dyDescent="0.25">
      <c r="A591" s="56" t="s">
        <v>715</v>
      </c>
      <c r="B591" s="56" t="s">
        <v>3691</v>
      </c>
      <c r="C591" s="56" t="s">
        <v>3695</v>
      </c>
      <c r="D591" s="56" t="s">
        <v>3694</v>
      </c>
      <c r="E591" s="56" t="s">
        <v>3696</v>
      </c>
      <c r="F591" s="97">
        <v>3274.7</v>
      </c>
      <c r="G591" s="56" t="s">
        <v>2157</v>
      </c>
      <c r="H591" s="56" t="s">
        <v>3107</v>
      </c>
      <c r="I591" s="56" t="s">
        <v>3656</v>
      </c>
      <c r="J591" s="56">
        <v>2019</v>
      </c>
      <c r="K591" s="56" t="s">
        <v>6</v>
      </c>
      <c r="L591" s="56" t="s">
        <v>3686</v>
      </c>
      <c r="M591" s="56"/>
    </row>
    <row r="592" spans="1:13" x14ac:dyDescent="0.25">
      <c r="A592" s="56" t="s">
        <v>382</v>
      </c>
      <c r="B592" s="56" t="s">
        <v>3691</v>
      </c>
      <c r="C592" s="56" t="s">
        <v>3695</v>
      </c>
      <c r="D592" s="56" t="s">
        <v>3693</v>
      </c>
      <c r="E592" s="56" t="s">
        <v>3696</v>
      </c>
      <c r="F592" s="97">
        <v>1606.91</v>
      </c>
      <c r="G592" s="56" t="s">
        <v>1822</v>
      </c>
      <c r="H592" s="56" t="s">
        <v>3113</v>
      </c>
      <c r="I592" s="56" t="s">
        <v>3656</v>
      </c>
      <c r="J592" s="56">
        <v>2019</v>
      </c>
      <c r="K592" s="56" t="s">
        <v>6</v>
      </c>
      <c r="L592" s="56" t="s">
        <v>3686</v>
      </c>
      <c r="M592" s="56"/>
    </row>
    <row r="593" spans="1:13" x14ac:dyDescent="0.25">
      <c r="A593" s="56" t="s">
        <v>744</v>
      </c>
      <c r="B593" s="56" t="s">
        <v>3691</v>
      </c>
      <c r="C593" s="56" t="s">
        <v>3695</v>
      </c>
      <c r="D593" s="56" t="s">
        <v>3693</v>
      </c>
      <c r="E593" s="56" t="s">
        <v>3696</v>
      </c>
      <c r="F593" s="97">
        <v>1637.35</v>
      </c>
      <c r="G593" s="56" t="s">
        <v>2186</v>
      </c>
      <c r="H593" s="56" t="s">
        <v>3113</v>
      </c>
      <c r="I593" s="56" t="s">
        <v>3656</v>
      </c>
      <c r="J593" s="56">
        <v>2019</v>
      </c>
      <c r="K593" s="56" t="s">
        <v>6</v>
      </c>
      <c r="L593" s="56" t="s">
        <v>3686</v>
      </c>
      <c r="M593" s="56"/>
    </row>
    <row r="594" spans="1:13" x14ac:dyDescent="0.25">
      <c r="A594" s="56" t="s">
        <v>975</v>
      </c>
      <c r="B594" s="56" t="s">
        <v>3691</v>
      </c>
      <c r="C594" s="56" t="s">
        <v>3695</v>
      </c>
      <c r="D594" s="56" t="s">
        <v>3694</v>
      </c>
      <c r="E594" s="56" t="s">
        <v>3696</v>
      </c>
      <c r="F594" s="97">
        <v>1628.08</v>
      </c>
      <c r="G594" s="56" t="s">
        <v>2417</v>
      </c>
      <c r="H594" s="56" t="s">
        <v>3312</v>
      </c>
      <c r="I594" s="56" t="s">
        <v>3656</v>
      </c>
      <c r="J594" s="56">
        <v>2019</v>
      </c>
      <c r="K594" s="56" t="s">
        <v>6</v>
      </c>
      <c r="L594" s="56" t="s">
        <v>3686</v>
      </c>
      <c r="M594" s="56"/>
    </row>
    <row r="595" spans="1:13" x14ac:dyDescent="0.25">
      <c r="A595" s="56" t="s">
        <v>972</v>
      </c>
      <c r="B595" s="56" t="s">
        <v>3691</v>
      </c>
      <c r="C595" s="56" t="s">
        <v>3695</v>
      </c>
      <c r="D595" s="56" t="s">
        <v>3694</v>
      </c>
      <c r="E595" s="56" t="s">
        <v>3696</v>
      </c>
      <c r="F595" s="97">
        <v>1628.08</v>
      </c>
      <c r="G595" s="56" t="s">
        <v>2414</v>
      </c>
      <c r="H595" s="56" t="s">
        <v>3312</v>
      </c>
      <c r="I595" s="56" t="s">
        <v>3656</v>
      </c>
      <c r="J595" s="56">
        <v>2019</v>
      </c>
      <c r="K595" s="56" t="s">
        <v>6</v>
      </c>
      <c r="L595" s="56" t="s">
        <v>3686</v>
      </c>
      <c r="M595" s="56"/>
    </row>
    <row r="596" spans="1:13" x14ac:dyDescent="0.25">
      <c r="A596" s="56" t="s">
        <v>969</v>
      </c>
      <c r="B596" s="56" t="s">
        <v>3691</v>
      </c>
      <c r="C596" s="56" t="s">
        <v>3695</v>
      </c>
      <c r="D596" s="56" t="s">
        <v>3694</v>
      </c>
      <c r="E596" s="56" t="s">
        <v>3696</v>
      </c>
      <c r="F596" s="97">
        <v>1628.08</v>
      </c>
      <c r="G596" s="56" t="s">
        <v>2411</v>
      </c>
      <c r="H596" s="56" t="s">
        <v>3312</v>
      </c>
      <c r="I596" s="56" t="s">
        <v>3656</v>
      </c>
      <c r="J596" s="56">
        <v>2019</v>
      </c>
      <c r="K596" s="56" t="s">
        <v>6</v>
      </c>
      <c r="L596" s="56" t="s">
        <v>3686</v>
      </c>
      <c r="M596" s="56"/>
    </row>
    <row r="597" spans="1:13" x14ac:dyDescent="0.25">
      <c r="A597" s="56" t="s">
        <v>973</v>
      </c>
      <c r="B597" s="56" t="s">
        <v>3691</v>
      </c>
      <c r="C597" s="56" t="s">
        <v>3695</v>
      </c>
      <c r="D597" s="56" t="s">
        <v>3694</v>
      </c>
      <c r="E597" s="56" t="s">
        <v>3696</v>
      </c>
      <c r="F597" s="97">
        <v>1628.08</v>
      </c>
      <c r="G597" s="56" t="s">
        <v>2415</v>
      </c>
      <c r="H597" s="56" t="s">
        <v>3312</v>
      </c>
      <c r="I597" s="56" t="s">
        <v>3656</v>
      </c>
      <c r="J597" s="56">
        <v>2019</v>
      </c>
      <c r="K597" s="56" t="s">
        <v>6</v>
      </c>
      <c r="L597" s="56" t="s">
        <v>3686</v>
      </c>
      <c r="M597" s="56"/>
    </row>
    <row r="598" spans="1:13" x14ac:dyDescent="0.25">
      <c r="A598" s="56" t="s">
        <v>740</v>
      </c>
      <c r="B598" s="56" t="s">
        <v>3691</v>
      </c>
      <c r="C598" s="56" t="s">
        <v>3695</v>
      </c>
      <c r="D598" s="56" t="s">
        <v>3694</v>
      </c>
      <c r="E598" s="56" t="s">
        <v>3696</v>
      </c>
      <c r="F598" s="97">
        <v>1637.35</v>
      </c>
      <c r="G598" s="56" t="s">
        <v>2182</v>
      </c>
      <c r="H598" s="56" t="s">
        <v>3312</v>
      </c>
      <c r="I598" s="56" t="s">
        <v>3656</v>
      </c>
      <c r="J598" s="56">
        <v>2019</v>
      </c>
      <c r="K598" s="56" t="s">
        <v>6</v>
      </c>
      <c r="L598" s="56" t="s">
        <v>3686</v>
      </c>
      <c r="M598" s="56"/>
    </row>
    <row r="599" spans="1:13" x14ac:dyDescent="0.25">
      <c r="A599" s="56" t="s">
        <v>721</v>
      </c>
      <c r="B599" s="56" t="s">
        <v>3691</v>
      </c>
      <c r="C599" s="56" t="s">
        <v>3695</v>
      </c>
      <c r="D599" s="56" t="s">
        <v>3694</v>
      </c>
      <c r="E599" s="56" t="s">
        <v>3696</v>
      </c>
      <c r="F599" s="97">
        <v>1637.35</v>
      </c>
      <c r="G599" s="56" t="s">
        <v>2163</v>
      </c>
      <c r="H599" s="56" t="s">
        <v>3312</v>
      </c>
      <c r="I599" s="56" t="s">
        <v>3656</v>
      </c>
      <c r="J599" s="56">
        <v>2019</v>
      </c>
      <c r="K599" s="56" t="s">
        <v>6</v>
      </c>
      <c r="L599" s="56" t="s">
        <v>3686</v>
      </c>
      <c r="M599" s="56"/>
    </row>
    <row r="600" spans="1:13" x14ac:dyDescent="0.25">
      <c r="A600" s="56" t="s">
        <v>965</v>
      </c>
      <c r="B600" s="56" t="s">
        <v>3691</v>
      </c>
      <c r="C600" s="56" t="s">
        <v>3695</v>
      </c>
      <c r="D600" s="56" t="s">
        <v>3694</v>
      </c>
      <c r="E600" s="56" t="s">
        <v>3696</v>
      </c>
      <c r="F600" s="97">
        <v>1648.03</v>
      </c>
      <c r="G600" s="56" t="s">
        <v>2407</v>
      </c>
      <c r="H600" s="56" t="s">
        <v>3312</v>
      </c>
      <c r="I600" s="56" t="s">
        <v>3656</v>
      </c>
      <c r="J600" s="56">
        <v>2019</v>
      </c>
      <c r="K600" s="56" t="s">
        <v>6</v>
      </c>
      <c r="L600" s="56" t="s">
        <v>3686</v>
      </c>
      <c r="M600" s="56"/>
    </row>
    <row r="601" spans="1:13" x14ac:dyDescent="0.25">
      <c r="A601" s="56" t="s">
        <v>970</v>
      </c>
      <c r="B601" s="56" t="s">
        <v>3691</v>
      </c>
      <c r="C601" s="56" t="s">
        <v>3695</v>
      </c>
      <c r="D601" s="56" t="s">
        <v>3693</v>
      </c>
      <c r="E601" s="56" t="s">
        <v>3696</v>
      </c>
      <c r="F601" s="97">
        <v>3256.17</v>
      </c>
      <c r="G601" s="56" t="s">
        <v>2412</v>
      </c>
      <c r="H601" s="56" t="s">
        <v>3312</v>
      </c>
      <c r="I601" s="56" t="s">
        <v>3656</v>
      </c>
      <c r="J601" s="56">
        <v>2019</v>
      </c>
      <c r="K601" s="56" t="s">
        <v>6</v>
      </c>
      <c r="L601" s="56" t="s">
        <v>3686</v>
      </c>
      <c r="M601" s="56"/>
    </row>
    <row r="602" spans="1:13" x14ac:dyDescent="0.25">
      <c r="A602" s="56" t="s">
        <v>739</v>
      </c>
      <c r="B602" s="56" t="s">
        <v>3691</v>
      </c>
      <c r="C602" s="56" t="s">
        <v>3695</v>
      </c>
      <c r="D602" s="56" t="s">
        <v>3694</v>
      </c>
      <c r="E602" s="56" t="s">
        <v>3696</v>
      </c>
      <c r="F602" s="97">
        <v>3274.69</v>
      </c>
      <c r="G602" s="56" t="s">
        <v>2181</v>
      </c>
      <c r="H602" s="56" t="s">
        <v>3312</v>
      </c>
      <c r="I602" s="56" t="s">
        <v>3656</v>
      </c>
      <c r="J602" s="56">
        <v>2019</v>
      </c>
      <c r="K602" s="56" t="s">
        <v>6</v>
      </c>
      <c r="L602" s="56" t="s">
        <v>3686</v>
      </c>
      <c r="M602" s="56"/>
    </row>
    <row r="603" spans="1:13" x14ac:dyDescent="0.25">
      <c r="A603" s="56" t="s">
        <v>1177</v>
      </c>
      <c r="B603" s="56" t="s">
        <v>3691</v>
      </c>
      <c r="C603" s="56" t="s">
        <v>3695</v>
      </c>
      <c r="D603" s="56" t="s">
        <v>3693</v>
      </c>
      <c r="E603" s="56" t="s">
        <v>3696</v>
      </c>
      <c r="F603" s="97">
        <v>3304.6</v>
      </c>
      <c r="G603" s="56" t="s">
        <v>2619</v>
      </c>
      <c r="H603" s="56" t="s">
        <v>3312</v>
      </c>
      <c r="I603" s="56" t="s">
        <v>3656</v>
      </c>
      <c r="J603" s="56">
        <v>2020</v>
      </c>
      <c r="K603" s="56" t="s">
        <v>6</v>
      </c>
      <c r="L603" s="56" t="s">
        <v>3686</v>
      </c>
      <c r="M603" s="56"/>
    </row>
    <row r="604" spans="1:13" x14ac:dyDescent="0.25">
      <c r="A604" s="56" t="s">
        <v>730</v>
      </c>
      <c r="B604" s="56" t="s">
        <v>3691</v>
      </c>
      <c r="C604" s="56" t="s">
        <v>3695</v>
      </c>
      <c r="D604" s="56" t="s">
        <v>3694</v>
      </c>
      <c r="E604" s="56" t="s">
        <v>3696</v>
      </c>
      <c r="F604" s="97">
        <v>1637.35</v>
      </c>
      <c r="G604" s="56" t="s">
        <v>2172</v>
      </c>
      <c r="H604" s="56" t="s">
        <v>3727</v>
      </c>
      <c r="I604" s="56" t="s">
        <v>3656</v>
      </c>
      <c r="J604" s="56">
        <v>2019</v>
      </c>
      <c r="K604" s="56" t="s">
        <v>6</v>
      </c>
      <c r="L604" s="56" t="s">
        <v>3686</v>
      </c>
      <c r="M604" s="56"/>
    </row>
    <row r="605" spans="1:13" x14ac:dyDescent="0.25">
      <c r="A605" s="56" t="s">
        <v>966</v>
      </c>
      <c r="B605" s="56" t="s">
        <v>3691</v>
      </c>
      <c r="C605" s="56" t="s">
        <v>3695</v>
      </c>
      <c r="D605" s="56" t="s">
        <v>3694</v>
      </c>
      <c r="E605" s="56" t="s">
        <v>3696</v>
      </c>
      <c r="F605" s="97">
        <v>1648.03</v>
      </c>
      <c r="G605" s="56" t="s">
        <v>2408</v>
      </c>
      <c r="H605" s="56" t="s">
        <v>3727</v>
      </c>
      <c r="I605" s="56" t="s">
        <v>3656</v>
      </c>
      <c r="J605" s="56">
        <v>2019</v>
      </c>
      <c r="K605" s="56" t="s">
        <v>6</v>
      </c>
      <c r="L605" s="56" t="s">
        <v>3686</v>
      </c>
      <c r="M605" s="56"/>
    </row>
    <row r="606" spans="1:13" x14ac:dyDescent="0.25">
      <c r="A606" s="56" t="s">
        <v>378</v>
      </c>
      <c r="B606" s="56" t="s">
        <v>3691</v>
      </c>
      <c r="C606" s="56" t="s">
        <v>3695</v>
      </c>
      <c r="D606" s="56" t="s">
        <v>3694</v>
      </c>
      <c r="E606" s="56" t="s">
        <v>3696</v>
      </c>
      <c r="F606" s="97">
        <v>3213.82</v>
      </c>
      <c r="G606" s="56" t="s">
        <v>1818</v>
      </c>
      <c r="H606" s="56" t="s">
        <v>3727</v>
      </c>
      <c r="I606" s="56" t="s">
        <v>3656</v>
      </c>
      <c r="J606" s="56">
        <v>2019</v>
      </c>
      <c r="K606" s="56" t="s">
        <v>6</v>
      </c>
      <c r="L606" s="56" t="s">
        <v>3686</v>
      </c>
      <c r="M606" s="56"/>
    </row>
    <row r="607" spans="1:13" x14ac:dyDescent="0.25">
      <c r="A607" s="56" t="s">
        <v>963</v>
      </c>
      <c r="B607" s="56" t="s">
        <v>3691</v>
      </c>
      <c r="C607" s="56" t="s">
        <v>3695</v>
      </c>
      <c r="D607" s="56" t="s">
        <v>3694</v>
      </c>
      <c r="E607" s="56" t="s">
        <v>3696</v>
      </c>
      <c r="F607" s="97">
        <v>3296.06</v>
      </c>
      <c r="G607" s="56" t="s">
        <v>2405</v>
      </c>
      <c r="H607" s="56" t="s">
        <v>3727</v>
      </c>
      <c r="I607" s="56" t="s">
        <v>3656</v>
      </c>
      <c r="J607" s="56">
        <v>2019</v>
      </c>
      <c r="K607" s="56" t="s">
        <v>6</v>
      </c>
      <c r="L607" s="56" t="s">
        <v>3686</v>
      </c>
      <c r="M607" s="56"/>
    </row>
    <row r="608" spans="1:13" x14ac:dyDescent="0.25">
      <c r="A608" s="56" t="s">
        <v>742</v>
      </c>
      <c r="B608" s="56" t="s">
        <v>3691</v>
      </c>
      <c r="C608" s="56" t="s">
        <v>3695</v>
      </c>
      <c r="D608" s="56" t="s">
        <v>3694</v>
      </c>
      <c r="E608" s="56" t="s">
        <v>3696</v>
      </c>
      <c r="F608" s="97">
        <v>1637.35</v>
      </c>
      <c r="G608" s="56" t="s">
        <v>2184</v>
      </c>
      <c r="H608" s="56" t="s">
        <v>3313</v>
      </c>
      <c r="I608" s="56" t="s">
        <v>3656</v>
      </c>
      <c r="J608" s="56">
        <v>2019</v>
      </c>
      <c r="K608" s="56" t="s">
        <v>6</v>
      </c>
      <c r="L608" s="56" t="s">
        <v>3686</v>
      </c>
      <c r="M608" s="56"/>
    </row>
    <row r="609" spans="1:13" x14ac:dyDescent="0.25">
      <c r="A609" s="56" t="s">
        <v>722</v>
      </c>
      <c r="B609" s="56" t="s">
        <v>3691</v>
      </c>
      <c r="C609" s="56" t="s">
        <v>3695</v>
      </c>
      <c r="D609" s="56" t="s">
        <v>3694</v>
      </c>
      <c r="E609" s="56" t="s">
        <v>3696</v>
      </c>
      <c r="F609" s="97">
        <v>1637.35</v>
      </c>
      <c r="G609" s="56" t="s">
        <v>2164</v>
      </c>
      <c r="H609" s="56" t="s">
        <v>3313</v>
      </c>
      <c r="I609" s="56" t="s">
        <v>3656</v>
      </c>
      <c r="J609" s="56">
        <v>2019</v>
      </c>
      <c r="K609" s="56" t="s">
        <v>6</v>
      </c>
      <c r="L609" s="56" t="s">
        <v>3686</v>
      </c>
      <c r="M609" s="56"/>
    </row>
    <row r="610" spans="1:13" x14ac:dyDescent="0.25">
      <c r="A610" s="56" t="s">
        <v>726</v>
      </c>
      <c r="B610" s="56" t="s">
        <v>3691</v>
      </c>
      <c r="C610" s="56" t="s">
        <v>3695</v>
      </c>
      <c r="D610" s="56" t="s">
        <v>3694</v>
      </c>
      <c r="E610" s="56" t="s">
        <v>3696</v>
      </c>
      <c r="F610" s="97">
        <v>1637.35</v>
      </c>
      <c r="G610" s="56" t="s">
        <v>2168</v>
      </c>
      <c r="H610" s="56" t="s">
        <v>3112</v>
      </c>
      <c r="I610" s="56" t="s">
        <v>3656</v>
      </c>
      <c r="J610" s="56">
        <v>2019</v>
      </c>
      <c r="K610" s="56" t="s">
        <v>6</v>
      </c>
      <c r="L610" s="56" t="s">
        <v>3686</v>
      </c>
      <c r="M610" s="56"/>
    </row>
    <row r="611" spans="1:13" x14ac:dyDescent="0.25">
      <c r="A611" s="56" t="s">
        <v>381</v>
      </c>
      <c r="B611" s="56" t="s">
        <v>3691</v>
      </c>
      <c r="C611" s="56" t="s">
        <v>3695</v>
      </c>
      <c r="D611" s="56" t="s">
        <v>3694</v>
      </c>
      <c r="E611" s="56" t="s">
        <v>3696</v>
      </c>
      <c r="F611" s="97">
        <v>3213.82</v>
      </c>
      <c r="G611" s="56" t="s">
        <v>1821</v>
      </c>
      <c r="H611" s="56" t="s">
        <v>3112</v>
      </c>
      <c r="I611" s="56" t="s">
        <v>3656</v>
      </c>
      <c r="J611" s="56">
        <v>2019</v>
      </c>
      <c r="K611" s="56" t="s">
        <v>6</v>
      </c>
      <c r="L611" s="56" t="s">
        <v>3686</v>
      </c>
      <c r="M611" s="56"/>
    </row>
    <row r="612" spans="1:13" x14ac:dyDescent="0.25">
      <c r="A612" s="56" t="s">
        <v>115</v>
      </c>
      <c r="B612" s="56" t="s">
        <v>3691</v>
      </c>
      <c r="C612" s="56" t="s">
        <v>3695</v>
      </c>
      <c r="D612" s="56" t="s">
        <v>3694</v>
      </c>
      <c r="E612" s="56" t="s">
        <v>3696</v>
      </c>
      <c r="F612" s="97">
        <v>1500</v>
      </c>
      <c r="G612" s="56" t="s">
        <v>1557</v>
      </c>
      <c r="H612" s="56" t="s">
        <v>2969</v>
      </c>
      <c r="I612" s="56" t="s">
        <v>3611</v>
      </c>
      <c r="J612" s="56">
        <v>2018</v>
      </c>
      <c r="K612" s="56" t="s">
        <v>6</v>
      </c>
      <c r="L612" s="56" t="s">
        <v>3686</v>
      </c>
      <c r="M612" s="56" t="s">
        <v>3682</v>
      </c>
    </row>
    <row r="613" spans="1:13" x14ac:dyDescent="0.25">
      <c r="A613" s="56" t="s">
        <v>119</v>
      </c>
      <c r="B613" s="56" t="s">
        <v>3691</v>
      </c>
      <c r="C613" s="56" t="s">
        <v>3695</v>
      </c>
      <c r="D613" s="56" t="s">
        <v>3694</v>
      </c>
      <c r="E613" s="56" t="s">
        <v>3696</v>
      </c>
      <c r="F613" s="97">
        <v>1500</v>
      </c>
      <c r="G613" s="56" t="s">
        <v>1561</v>
      </c>
      <c r="H613" s="56" t="s">
        <v>2972</v>
      </c>
      <c r="I613" s="56" t="s">
        <v>3611</v>
      </c>
      <c r="J613" s="56">
        <v>2018</v>
      </c>
      <c r="K613" s="56" t="s">
        <v>6</v>
      </c>
      <c r="L613" s="56" t="s">
        <v>3686</v>
      </c>
      <c r="M613" s="56" t="s">
        <v>3682</v>
      </c>
    </row>
    <row r="614" spans="1:13" x14ac:dyDescent="0.25">
      <c r="A614" s="56" t="s">
        <v>145</v>
      </c>
      <c r="B614" s="56" t="s">
        <v>3691</v>
      </c>
      <c r="C614" s="56" t="s">
        <v>3695</v>
      </c>
      <c r="D614" s="56" t="s">
        <v>3694</v>
      </c>
      <c r="E614" s="56" t="s">
        <v>3696</v>
      </c>
      <c r="F614" s="97">
        <v>1500</v>
      </c>
      <c r="G614" s="56" t="s">
        <v>1586</v>
      </c>
      <c r="H614" s="56" t="s">
        <v>2903</v>
      </c>
      <c r="I614" s="56" t="s">
        <v>3611</v>
      </c>
      <c r="J614" s="56">
        <v>2019</v>
      </c>
      <c r="K614" s="56" t="s">
        <v>6</v>
      </c>
      <c r="L614" s="56" t="s">
        <v>3686</v>
      </c>
      <c r="M614" s="56" t="s">
        <v>3682</v>
      </c>
    </row>
    <row r="615" spans="1:13" x14ac:dyDescent="0.25">
      <c r="A615" s="56" t="s">
        <v>26</v>
      </c>
      <c r="B615" s="56" t="s">
        <v>3691</v>
      </c>
      <c r="C615" s="56" t="s">
        <v>3695</v>
      </c>
      <c r="D615" s="56" t="s">
        <v>3694</v>
      </c>
      <c r="E615" s="56" t="s">
        <v>3696</v>
      </c>
      <c r="F615" s="97">
        <v>2361.9899999999998</v>
      </c>
      <c r="G615" s="56" t="s">
        <v>1468</v>
      </c>
      <c r="H615" s="56" t="s">
        <v>2903</v>
      </c>
      <c r="I615" s="56" t="s">
        <v>3611</v>
      </c>
      <c r="J615" s="56">
        <v>2018</v>
      </c>
      <c r="K615" s="56" t="s">
        <v>6</v>
      </c>
      <c r="L615" s="56" t="s">
        <v>3686</v>
      </c>
      <c r="M615" s="56" t="s">
        <v>161</v>
      </c>
    </row>
    <row r="616" spans="1:13" x14ac:dyDescent="0.25">
      <c r="A616" s="56" t="s">
        <v>894</v>
      </c>
      <c r="B616" s="56" t="s">
        <v>3691</v>
      </c>
      <c r="C616" s="56" t="s">
        <v>3695</v>
      </c>
      <c r="D616" s="56" t="s">
        <v>3694</v>
      </c>
      <c r="E616" s="56" t="s">
        <v>3696</v>
      </c>
      <c r="F616" s="97">
        <v>3069.09</v>
      </c>
      <c r="G616" s="56" t="s">
        <v>2336</v>
      </c>
      <c r="H616" s="56" t="s">
        <v>2903</v>
      </c>
      <c r="I616" s="56" t="s">
        <v>3611</v>
      </c>
      <c r="J616" s="56">
        <v>2019</v>
      </c>
      <c r="K616" s="56" t="s">
        <v>6</v>
      </c>
      <c r="L616" s="56" t="s">
        <v>3685</v>
      </c>
      <c r="M616" s="56"/>
    </row>
    <row r="617" spans="1:13" x14ac:dyDescent="0.25">
      <c r="A617" s="56" t="s">
        <v>17</v>
      </c>
      <c r="B617" s="56" t="s">
        <v>3691</v>
      </c>
      <c r="C617" s="56" t="s">
        <v>3695</v>
      </c>
      <c r="D617" s="56" t="s">
        <v>3694</v>
      </c>
      <c r="E617" s="56" t="s">
        <v>3696</v>
      </c>
      <c r="F617" s="97">
        <v>1500</v>
      </c>
      <c r="G617" s="56" t="s">
        <v>1459</v>
      </c>
      <c r="H617" s="56" t="s">
        <v>2897</v>
      </c>
      <c r="I617" s="56" t="s">
        <v>3611</v>
      </c>
      <c r="J617" s="56">
        <v>2018</v>
      </c>
      <c r="K617" s="56" t="s">
        <v>6</v>
      </c>
      <c r="L617" s="56" t="s">
        <v>3686</v>
      </c>
      <c r="M617" s="56" t="s">
        <v>3682</v>
      </c>
    </row>
    <row r="618" spans="1:13" x14ac:dyDescent="0.25">
      <c r="A618" s="56" t="s">
        <v>208</v>
      </c>
      <c r="B618" s="56" t="s">
        <v>3691</v>
      </c>
      <c r="C618" s="56" t="s">
        <v>3695</v>
      </c>
      <c r="D618" s="56" t="s">
        <v>3694</v>
      </c>
      <c r="E618" s="56" t="s">
        <v>3696</v>
      </c>
      <c r="F618" s="97">
        <v>1500</v>
      </c>
      <c r="G618" s="56" t="s">
        <v>1648</v>
      </c>
      <c r="H618" s="56" t="s">
        <v>2990</v>
      </c>
      <c r="I618" s="56" t="s">
        <v>3611</v>
      </c>
      <c r="J618" s="56">
        <v>2018</v>
      </c>
      <c r="K618" s="56" t="s">
        <v>6</v>
      </c>
      <c r="L618" s="56" t="s">
        <v>3686</v>
      </c>
      <c r="M618" s="56" t="s">
        <v>3682</v>
      </c>
    </row>
    <row r="619" spans="1:13" x14ac:dyDescent="0.25">
      <c r="A619" s="56" t="s">
        <v>932</v>
      </c>
      <c r="B619" s="56" t="s">
        <v>3691</v>
      </c>
      <c r="C619" s="56" t="s">
        <v>3695</v>
      </c>
      <c r="D619" s="56" t="s">
        <v>3694</v>
      </c>
      <c r="E619" s="56" t="s">
        <v>3696</v>
      </c>
      <c r="F619" s="97">
        <v>1500</v>
      </c>
      <c r="G619" s="56" t="s">
        <v>2374</v>
      </c>
      <c r="H619" s="56" t="s">
        <v>2990</v>
      </c>
      <c r="I619" s="56" t="s">
        <v>3631</v>
      </c>
      <c r="J619" s="56">
        <v>2019</v>
      </c>
      <c r="K619" s="56" t="s">
        <v>6</v>
      </c>
      <c r="L619" s="56" t="s">
        <v>3686</v>
      </c>
      <c r="M619" s="56" t="s">
        <v>3682</v>
      </c>
    </row>
    <row r="620" spans="1:13" x14ac:dyDescent="0.25">
      <c r="A620" s="56" t="s">
        <v>144</v>
      </c>
      <c r="B620" s="56" t="s">
        <v>3691</v>
      </c>
      <c r="C620" s="56" t="s">
        <v>3695</v>
      </c>
      <c r="D620" s="56" t="s">
        <v>3694</v>
      </c>
      <c r="E620" s="56" t="s">
        <v>3696</v>
      </c>
      <c r="F620" s="97">
        <v>1500</v>
      </c>
      <c r="G620" s="56" t="s">
        <v>1585</v>
      </c>
      <c r="H620" s="56" t="s">
        <v>2990</v>
      </c>
      <c r="I620" s="56" t="s">
        <v>3631</v>
      </c>
      <c r="J620" s="56">
        <v>2019</v>
      </c>
      <c r="K620" s="56" t="s">
        <v>6</v>
      </c>
      <c r="L620" s="56" t="s">
        <v>3686</v>
      </c>
      <c r="M620" s="56" t="s">
        <v>3682</v>
      </c>
    </row>
    <row r="621" spans="1:13" x14ac:dyDescent="0.25">
      <c r="A621" s="56" t="s">
        <v>343</v>
      </c>
      <c r="B621" s="56" t="s">
        <v>3691</v>
      </c>
      <c r="C621" s="56" t="s">
        <v>3695</v>
      </c>
      <c r="D621" s="56" t="s">
        <v>3694</v>
      </c>
      <c r="E621" s="56" t="s">
        <v>3696</v>
      </c>
      <c r="F621" s="97">
        <v>709.22</v>
      </c>
      <c r="G621" s="56" t="s">
        <v>1783</v>
      </c>
      <c r="H621" s="56" t="s">
        <v>2973</v>
      </c>
      <c r="I621" s="56" t="s">
        <v>3631</v>
      </c>
      <c r="J621" s="56">
        <v>2019</v>
      </c>
      <c r="K621" s="56" t="s">
        <v>6</v>
      </c>
      <c r="L621" s="56" t="s">
        <v>3686</v>
      </c>
      <c r="M621" s="56"/>
    </row>
    <row r="622" spans="1:13" x14ac:dyDescent="0.25">
      <c r="A622" s="56" t="s">
        <v>937</v>
      </c>
      <c r="B622" s="56" t="s">
        <v>3691</v>
      </c>
      <c r="C622" s="56" t="s">
        <v>3695</v>
      </c>
      <c r="D622" s="56" t="s">
        <v>3694</v>
      </c>
      <c r="E622" s="56" t="s">
        <v>3696</v>
      </c>
      <c r="F622" s="97">
        <v>1500</v>
      </c>
      <c r="G622" s="56" t="s">
        <v>2379</v>
      </c>
      <c r="H622" s="56" t="s">
        <v>2973</v>
      </c>
      <c r="I622" s="56" t="s">
        <v>3631</v>
      </c>
      <c r="J622" s="56">
        <v>2019</v>
      </c>
      <c r="K622" s="56" t="s">
        <v>6</v>
      </c>
      <c r="L622" s="56" t="s">
        <v>3686</v>
      </c>
      <c r="M622" s="56" t="s">
        <v>3682</v>
      </c>
    </row>
    <row r="623" spans="1:13" x14ac:dyDescent="0.25">
      <c r="A623" s="56" t="s">
        <v>120</v>
      </c>
      <c r="B623" s="56" t="s">
        <v>3691</v>
      </c>
      <c r="C623" s="56" t="s">
        <v>3695</v>
      </c>
      <c r="D623" s="56" t="s">
        <v>3694</v>
      </c>
      <c r="E623" s="56" t="s">
        <v>3696</v>
      </c>
      <c r="F623" s="97">
        <v>2761.9</v>
      </c>
      <c r="G623" s="56" t="s">
        <v>1562</v>
      </c>
      <c r="H623" s="56" t="s">
        <v>2973</v>
      </c>
      <c r="I623" s="56" t="s">
        <v>3631</v>
      </c>
      <c r="J623" s="56">
        <v>2017</v>
      </c>
      <c r="K623" s="56" t="s">
        <v>6</v>
      </c>
      <c r="L623" s="56" t="s">
        <v>3686</v>
      </c>
      <c r="M623" s="56" t="s">
        <v>161</v>
      </c>
    </row>
    <row r="624" spans="1:13" x14ac:dyDescent="0.25">
      <c r="A624" s="56" t="s">
        <v>893</v>
      </c>
      <c r="B624" s="56" t="s">
        <v>3691</v>
      </c>
      <c r="C624" s="56" t="s">
        <v>3695</v>
      </c>
      <c r="D624" s="56" t="s">
        <v>3693</v>
      </c>
      <c r="E624" s="56" t="s">
        <v>3696</v>
      </c>
      <c r="F624" s="97">
        <v>1500</v>
      </c>
      <c r="G624" s="56" t="s">
        <v>2335</v>
      </c>
      <c r="H624" s="56" t="s">
        <v>3388</v>
      </c>
      <c r="I624" s="56" t="s">
        <v>3674</v>
      </c>
      <c r="J624" s="56">
        <v>2019</v>
      </c>
      <c r="K624" s="56" t="s">
        <v>6</v>
      </c>
      <c r="L624" s="56" t="s">
        <v>3686</v>
      </c>
      <c r="M624" s="56" t="s">
        <v>3682</v>
      </c>
    </row>
    <row r="625" spans="1:13" x14ac:dyDescent="0.25">
      <c r="A625" s="56" t="s">
        <v>912</v>
      </c>
      <c r="B625" s="56" t="s">
        <v>3691</v>
      </c>
      <c r="C625" s="56" t="s">
        <v>3695</v>
      </c>
      <c r="D625" s="56" t="s">
        <v>3693</v>
      </c>
      <c r="E625" s="56" t="s">
        <v>3696</v>
      </c>
      <c r="F625" s="97">
        <v>1500</v>
      </c>
      <c r="G625" s="56" t="s">
        <v>2354</v>
      </c>
      <c r="H625" s="56" t="s">
        <v>3320</v>
      </c>
      <c r="I625" s="56" t="s">
        <v>3627</v>
      </c>
      <c r="J625" s="56">
        <v>2019</v>
      </c>
      <c r="K625" s="56" t="s">
        <v>6</v>
      </c>
      <c r="L625" s="56" t="s">
        <v>3686</v>
      </c>
      <c r="M625" s="56" t="s">
        <v>3682</v>
      </c>
    </row>
    <row r="626" spans="1:13" x14ac:dyDescent="0.25">
      <c r="A626" s="56" t="s">
        <v>738</v>
      </c>
      <c r="B626" s="56" t="s">
        <v>3691</v>
      </c>
      <c r="C626" s="56" t="s">
        <v>3695</v>
      </c>
      <c r="D626" s="56" t="s">
        <v>3693</v>
      </c>
      <c r="E626" s="56" t="s">
        <v>3696</v>
      </c>
      <c r="F626" s="97">
        <v>3078.84</v>
      </c>
      <c r="G626" s="56" t="s">
        <v>2180</v>
      </c>
      <c r="H626" s="56" t="s">
        <v>3320</v>
      </c>
      <c r="I626" s="56" t="s">
        <v>3627</v>
      </c>
      <c r="J626" s="56">
        <v>2019</v>
      </c>
      <c r="K626" s="56" t="s">
        <v>6</v>
      </c>
      <c r="L626" s="56" t="s">
        <v>3686</v>
      </c>
      <c r="M626" s="56"/>
    </row>
    <row r="627" spans="1:13" x14ac:dyDescent="0.25">
      <c r="A627" s="56" t="s">
        <v>862</v>
      </c>
      <c r="B627" s="56" t="s">
        <v>3691</v>
      </c>
      <c r="C627" s="56" t="s">
        <v>3695</v>
      </c>
      <c r="D627" s="56" t="s">
        <v>3693</v>
      </c>
      <c r="E627" s="56" t="s">
        <v>3696</v>
      </c>
      <c r="F627" s="97">
        <v>1845.48</v>
      </c>
      <c r="G627" s="56" t="s">
        <v>2304</v>
      </c>
      <c r="H627" s="56" t="s">
        <v>2957</v>
      </c>
      <c r="I627" s="56" t="s">
        <v>3627</v>
      </c>
      <c r="J627" s="56">
        <v>2019</v>
      </c>
      <c r="K627" s="56" t="s">
        <v>6</v>
      </c>
      <c r="L627" s="56" t="s">
        <v>3686</v>
      </c>
      <c r="M627" s="56"/>
    </row>
    <row r="628" spans="1:13" x14ac:dyDescent="0.25">
      <c r="A628" s="56" t="s">
        <v>295</v>
      </c>
      <c r="B628" s="56" t="s">
        <v>3691</v>
      </c>
      <c r="C628" s="56" t="s">
        <v>3695</v>
      </c>
      <c r="D628" s="56" t="s">
        <v>3693</v>
      </c>
      <c r="E628" s="56" t="s">
        <v>3696</v>
      </c>
      <c r="F628" s="97">
        <v>2502.4899999999998</v>
      </c>
      <c r="G628" s="56" t="s">
        <v>1735</v>
      </c>
      <c r="H628" s="56" t="s">
        <v>2957</v>
      </c>
      <c r="I628" s="56" t="s">
        <v>3627</v>
      </c>
      <c r="J628" s="56">
        <v>2018</v>
      </c>
      <c r="K628" s="56" t="s">
        <v>6</v>
      </c>
      <c r="L628" s="56" t="s">
        <v>3686</v>
      </c>
      <c r="M628" s="56" t="s">
        <v>161</v>
      </c>
    </row>
    <row r="629" spans="1:13" x14ac:dyDescent="0.25">
      <c r="A629" s="56" t="s">
        <v>102</v>
      </c>
      <c r="B629" s="56" t="s">
        <v>3691</v>
      </c>
      <c r="C629" s="56" t="s">
        <v>3695</v>
      </c>
      <c r="D629" s="56" t="s">
        <v>3693</v>
      </c>
      <c r="E629" s="56" t="s">
        <v>3696</v>
      </c>
      <c r="F629" s="97">
        <v>3991.91</v>
      </c>
      <c r="G629" s="56" t="s">
        <v>1544</v>
      </c>
      <c r="H629" s="56" t="s">
        <v>2957</v>
      </c>
      <c r="I629" s="56" t="s">
        <v>3627</v>
      </c>
      <c r="J629" s="56">
        <v>2018</v>
      </c>
      <c r="K629" s="56" t="s">
        <v>6</v>
      </c>
      <c r="L629" s="56" t="s">
        <v>3686</v>
      </c>
      <c r="M629" s="56" t="s">
        <v>161</v>
      </c>
    </row>
    <row r="630" spans="1:13" x14ac:dyDescent="0.25">
      <c r="A630" s="56" t="s">
        <v>50</v>
      </c>
      <c r="B630" s="56" t="s">
        <v>3691</v>
      </c>
      <c r="C630" s="56" t="s">
        <v>3695</v>
      </c>
      <c r="D630" s="56" t="s">
        <v>3693</v>
      </c>
      <c r="E630" s="56" t="s">
        <v>3696</v>
      </c>
      <c r="F630" s="97">
        <v>1500</v>
      </c>
      <c r="G630" s="56" t="s">
        <v>1492</v>
      </c>
      <c r="H630" s="56" t="s">
        <v>2921</v>
      </c>
      <c r="I630" s="56" t="s">
        <v>3620</v>
      </c>
      <c r="J630" s="56">
        <v>2018</v>
      </c>
      <c r="K630" s="56" t="s">
        <v>6</v>
      </c>
      <c r="L630" s="56" t="s">
        <v>3688</v>
      </c>
      <c r="M630" s="56" t="s">
        <v>3682</v>
      </c>
    </row>
    <row r="631" spans="1:13" x14ac:dyDescent="0.25">
      <c r="A631" s="56" t="s">
        <v>204</v>
      </c>
      <c r="B631" s="56" t="s">
        <v>3691</v>
      </c>
      <c r="C631" s="56" t="s">
        <v>3695</v>
      </c>
      <c r="D631" s="56" t="s">
        <v>3693</v>
      </c>
      <c r="E631" s="56" t="s">
        <v>3696</v>
      </c>
      <c r="F631" s="97">
        <v>3374.78</v>
      </c>
      <c r="G631" s="56" t="s">
        <v>1644</v>
      </c>
      <c r="H631" s="56" t="s">
        <v>3024</v>
      </c>
      <c r="I631" s="56" t="s">
        <v>3630</v>
      </c>
      <c r="J631" s="56">
        <v>2017</v>
      </c>
      <c r="K631" s="56" t="s">
        <v>6</v>
      </c>
      <c r="L631" s="56" t="s">
        <v>3686</v>
      </c>
      <c r="M631" s="56" t="s">
        <v>161</v>
      </c>
    </row>
    <row r="632" spans="1:13" x14ac:dyDescent="0.25">
      <c r="A632" s="56" t="s">
        <v>193</v>
      </c>
      <c r="B632" s="56" t="s">
        <v>3691</v>
      </c>
      <c r="C632" s="56" t="s">
        <v>3695</v>
      </c>
      <c r="D632" s="56" t="s">
        <v>3693</v>
      </c>
      <c r="E632" s="56" t="s">
        <v>3696</v>
      </c>
      <c r="F632" s="97">
        <v>2132.9499999999998</v>
      </c>
      <c r="G632" s="56" t="s">
        <v>1633</v>
      </c>
      <c r="H632" s="56" t="s">
        <v>3018</v>
      </c>
      <c r="I632" s="56" t="s">
        <v>3639</v>
      </c>
      <c r="J632" s="56">
        <v>2018</v>
      </c>
      <c r="K632" s="56" t="s">
        <v>6</v>
      </c>
      <c r="L632" s="56" t="s">
        <v>3685</v>
      </c>
      <c r="M632" s="56" t="s">
        <v>161</v>
      </c>
    </row>
    <row r="633" spans="1:13" x14ac:dyDescent="0.25">
      <c r="A633" s="56" t="s">
        <v>926</v>
      </c>
      <c r="B633" s="56" t="s">
        <v>3691</v>
      </c>
      <c r="C633" s="56" t="s">
        <v>3695</v>
      </c>
      <c r="D633" s="56" t="s">
        <v>3693</v>
      </c>
      <c r="E633" s="56" t="s">
        <v>3696</v>
      </c>
      <c r="F633" s="97">
        <v>3899.22</v>
      </c>
      <c r="G633" s="56" t="s">
        <v>2368</v>
      </c>
      <c r="H633" s="56" t="s">
        <v>3407</v>
      </c>
      <c r="I633" s="56" t="s">
        <v>3753</v>
      </c>
      <c r="J633" s="56">
        <v>2019</v>
      </c>
      <c r="K633" s="56" t="s">
        <v>6</v>
      </c>
      <c r="L633" s="56" t="s">
        <v>3686</v>
      </c>
      <c r="M633" s="56" t="s">
        <v>161</v>
      </c>
    </row>
    <row r="634" spans="1:13" x14ac:dyDescent="0.25">
      <c r="A634" s="56" t="s">
        <v>220</v>
      </c>
      <c r="B634" s="56" t="s">
        <v>3691</v>
      </c>
      <c r="C634" s="56" t="s">
        <v>3695</v>
      </c>
      <c r="D634" s="56" t="s">
        <v>3693</v>
      </c>
      <c r="E634" s="56" t="s">
        <v>3696</v>
      </c>
      <c r="F634" s="97">
        <v>2577.6799999999998</v>
      </c>
      <c r="G634" s="56" t="s">
        <v>1660</v>
      </c>
      <c r="H634" s="56" t="s">
        <v>2986</v>
      </c>
      <c r="I634" s="56" t="s">
        <v>3633</v>
      </c>
      <c r="J634" s="56">
        <v>2017</v>
      </c>
      <c r="K634" s="56" t="s">
        <v>6</v>
      </c>
      <c r="L634" s="56" t="s">
        <v>3685</v>
      </c>
      <c r="M634" s="56"/>
    </row>
    <row r="635" spans="1:13" x14ac:dyDescent="0.25">
      <c r="A635" s="56" t="s">
        <v>948</v>
      </c>
      <c r="B635" s="56" t="s">
        <v>3691</v>
      </c>
      <c r="C635" s="56" t="s">
        <v>3695</v>
      </c>
      <c r="D635" s="56" t="s">
        <v>3693</v>
      </c>
      <c r="E635" s="56" t="s">
        <v>3696</v>
      </c>
      <c r="F635" s="97">
        <v>3384.31</v>
      </c>
      <c r="G635" s="56" t="s">
        <v>2390</v>
      </c>
      <c r="H635" s="56" t="s">
        <v>3418</v>
      </c>
      <c r="I635" s="56" t="s">
        <v>3633</v>
      </c>
      <c r="J635" s="56">
        <v>2019</v>
      </c>
      <c r="K635" s="56" t="s">
        <v>6</v>
      </c>
      <c r="L635" s="56" t="s">
        <v>3685</v>
      </c>
      <c r="M635" s="56"/>
    </row>
    <row r="636" spans="1:13" x14ac:dyDescent="0.25">
      <c r="A636" s="56" t="s">
        <v>883</v>
      </c>
      <c r="B636" s="56" t="s">
        <v>3691</v>
      </c>
      <c r="C636" s="56" t="s">
        <v>3695</v>
      </c>
      <c r="D636" s="56" t="s">
        <v>3693</v>
      </c>
      <c r="E636" s="56" t="s">
        <v>3696</v>
      </c>
      <c r="F636" s="97">
        <v>1500</v>
      </c>
      <c r="G636" s="56" t="s">
        <v>2325</v>
      </c>
      <c r="H636" s="56" t="s">
        <v>3384</v>
      </c>
      <c r="I636" s="56" t="s">
        <v>3655</v>
      </c>
      <c r="J636" s="56">
        <v>2019</v>
      </c>
      <c r="K636" s="56" t="s">
        <v>6</v>
      </c>
      <c r="L636" s="56" t="s">
        <v>3685</v>
      </c>
      <c r="M636" s="56" t="s">
        <v>3682</v>
      </c>
    </row>
    <row r="637" spans="1:13" x14ac:dyDescent="0.25">
      <c r="A637" s="56" t="s">
        <v>354</v>
      </c>
      <c r="B637" s="56" t="s">
        <v>3691</v>
      </c>
      <c r="C637" s="56" t="s">
        <v>3695</v>
      </c>
      <c r="D637" s="56" t="s">
        <v>3693</v>
      </c>
      <c r="E637" s="56" t="s">
        <v>3696</v>
      </c>
      <c r="F637" s="97">
        <v>1500</v>
      </c>
      <c r="G637" s="56" t="s">
        <v>1794</v>
      </c>
      <c r="H637" s="56" t="s">
        <v>3096</v>
      </c>
      <c r="I637" s="56" t="s">
        <v>3655</v>
      </c>
      <c r="J637" s="56">
        <v>2019</v>
      </c>
      <c r="K637" s="56" t="s">
        <v>6</v>
      </c>
      <c r="L637" s="56" t="s">
        <v>3685</v>
      </c>
      <c r="M637" s="56" t="s">
        <v>3682</v>
      </c>
    </row>
    <row r="638" spans="1:13" x14ac:dyDescent="0.25">
      <c r="A638" s="56" t="s">
        <v>402</v>
      </c>
      <c r="B638" s="56" t="s">
        <v>3691</v>
      </c>
      <c r="C638" s="56" t="s">
        <v>3695</v>
      </c>
      <c r="D638" s="56" t="s">
        <v>3693</v>
      </c>
      <c r="E638" s="56" t="s">
        <v>3696</v>
      </c>
      <c r="F638" s="97">
        <v>4128.33</v>
      </c>
      <c r="G638" s="56" t="s">
        <v>1842</v>
      </c>
      <c r="H638" s="56" t="s">
        <v>3131</v>
      </c>
      <c r="I638" s="56" t="s">
        <v>3658</v>
      </c>
      <c r="J638" s="56">
        <v>2018</v>
      </c>
      <c r="K638" s="56" t="s">
        <v>6</v>
      </c>
      <c r="L638" s="56" t="s">
        <v>3685</v>
      </c>
      <c r="M638" s="56"/>
    </row>
    <row r="639" spans="1:13" x14ac:dyDescent="0.25">
      <c r="A639" s="56" t="s">
        <v>152</v>
      </c>
      <c r="B639" s="56" t="s">
        <v>3691</v>
      </c>
      <c r="C639" s="56" t="s">
        <v>3695</v>
      </c>
      <c r="D639" s="56" t="s">
        <v>3694</v>
      </c>
      <c r="E639" s="56" t="s">
        <v>3696</v>
      </c>
      <c r="F639" s="97">
        <v>1418.22</v>
      </c>
      <c r="G639" s="56" t="s">
        <v>1593</v>
      </c>
      <c r="H639" s="56" t="s">
        <v>2994</v>
      </c>
      <c r="I639" s="56" t="s">
        <v>3802</v>
      </c>
      <c r="J639" s="56">
        <v>2017</v>
      </c>
      <c r="K639" s="56" t="s">
        <v>6</v>
      </c>
      <c r="L639" s="56" t="s">
        <v>3685</v>
      </c>
      <c r="M639" s="56" t="s">
        <v>161</v>
      </c>
    </row>
    <row r="640" spans="1:13" x14ac:dyDescent="0.25">
      <c r="A640" s="56" t="s">
        <v>865</v>
      </c>
      <c r="B640" s="56" t="s">
        <v>3691</v>
      </c>
      <c r="C640" s="56" t="s">
        <v>3789</v>
      </c>
      <c r="D640" s="56" t="s">
        <v>3694</v>
      </c>
      <c r="E640" s="56" t="s">
        <v>3696</v>
      </c>
      <c r="F640" s="97">
        <v>975.54</v>
      </c>
      <c r="G640" s="56" t="s">
        <v>2307</v>
      </c>
      <c r="H640" s="56" t="s">
        <v>3375</v>
      </c>
      <c r="I640" s="56" t="s">
        <v>3802</v>
      </c>
      <c r="J640" s="56">
        <v>2019</v>
      </c>
      <c r="K640" s="56" t="s">
        <v>6</v>
      </c>
      <c r="L640" s="56" t="s">
        <v>3686</v>
      </c>
      <c r="M640" s="56" t="s">
        <v>161</v>
      </c>
    </row>
    <row r="641" spans="1:13" x14ac:dyDescent="0.25">
      <c r="A641" s="56" t="s">
        <v>736</v>
      </c>
      <c r="B641" s="56" t="s">
        <v>3691</v>
      </c>
      <c r="C641" s="56" t="s">
        <v>3789</v>
      </c>
      <c r="D641" s="56" t="s">
        <v>3694</v>
      </c>
      <c r="E641" s="56" t="s">
        <v>3696</v>
      </c>
      <c r="F641" s="97">
        <v>767.51</v>
      </c>
      <c r="G641" s="56" t="s">
        <v>2178</v>
      </c>
      <c r="H641" s="56" t="s">
        <v>3318</v>
      </c>
      <c r="I641" s="56" t="s">
        <v>3802</v>
      </c>
      <c r="J641" s="56">
        <v>2019</v>
      </c>
      <c r="K641" s="56" t="s">
        <v>6</v>
      </c>
      <c r="L641" s="56" t="s">
        <v>3686</v>
      </c>
      <c r="M641" s="56" t="s">
        <v>161</v>
      </c>
    </row>
    <row r="642" spans="1:13" x14ac:dyDescent="0.25">
      <c r="A642" s="56" t="s">
        <v>148</v>
      </c>
      <c r="B642" s="56" t="s">
        <v>3691</v>
      </c>
      <c r="C642" s="56" t="s">
        <v>3695</v>
      </c>
      <c r="D642" s="56" t="s">
        <v>3693</v>
      </c>
      <c r="E642" s="56" t="s">
        <v>3696</v>
      </c>
      <c r="F642" s="97">
        <v>1256.76</v>
      </c>
      <c r="G642" s="56" t="s">
        <v>1589</v>
      </c>
      <c r="H642" s="56" t="s">
        <v>2993</v>
      </c>
      <c r="I642" s="56" t="s">
        <v>3635</v>
      </c>
      <c r="J642" s="56">
        <v>2018</v>
      </c>
      <c r="K642" s="56" t="s">
        <v>6</v>
      </c>
      <c r="L642" s="56" t="s">
        <v>3686</v>
      </c>
      <c r="M642" s="56" t="s">
        <v>161</v>
      </c>
    </row>
    <row r="643" spans="1:13" x14ac:dyDescent="0.25">
      <c r="A643" s="56" t="s">
        <v>237</v>
      </c>
      <c r="B643" s="56" t="s">
        <v>3691</v>
      </c>
      <c r="C643" s="56" t="s">
        <v>3695</v>
      </c>
      <c r="D643" s="56" t="s">
        <v>3694</v>
      </c>
      <c r="E643" s="56" t="s">
        <v>3696</v>
      </c>
      <c r="F643" s="97">
        <v>1362.34</v>
      </c>
      <c r="G643" s="56" t="s">
        <v>1677</v>
      </c>
      <c r="H643" s="56" t="s">
        <v>2993</v>
      </c>
      <c r="I643" s="56" t="s">
        <v>3635</v>
      </c>
      <c r="J643" s="56">
        <v>2018</v>
      </c>
      <c r="K643" s="56" t="s">
        <v>6</v>
      </c>
      <c r="L643" s="56" t="s">
        <v>3686</v>
      </c>
      <c r="M643" s="56" t="s">
        <v>161</v>
      </c>
    </row>
    <row r="644" spans="1:13" x14ac:dyDescent="0.25">
      <c r="A644" s="56" t="s">
        <v>261</v>
      </c>
      <c r="B644" s="56" t="s">
        <v>3691</v>
      </c>
      <c r="C644" s="56" t="s">
        <v>3695</v>
      </c>
      <c r="D644" s="56" t="s">
        <v>3694</v>
      </c>
      <c r="E644" s="56" t="s">
        <v>3696</v>
      </c>
      <c r="F644" s="97">
        <v>1500</v>
      </c>
      <c r="G644" s="56" t="s">
        <v>1701</v>
      </c>
      <c r="H644" s="56" t="s">
        <v>3047</v>
      </c>
      <c r="I644" s="56" t="s">
        <v>3645</v>
      </c>
      <c r="J644" s="56">
        <v>2019</v>
      </c>
      <c r="K644" s="56" t="s">
        <v>6</v>
      </c>
      <c r="L644" s="56" t="s">
        <v>3686</v>
      </c>
      <c r="M644" s="56" t="s">
        <v>3682</v>
      </c>
    </row>
    <row r="645" spans="1:13" x14ac:dyDescent="0.25">
      <c r="A645" s="56" t="s">
        <v>255</v>
      </c>
      <c r="B645" s="56" t="s">
        <v>3691</v>
      </c>
      <c r="C645" s="56" t="s">
        <v>3695</v>
      </c>
      <c r="D645" s="56" t="s">
        <v>3692</v>
      </c>
      <c r="E645" s="56" t="s">
        <v>3696</v>
      </c>
      <c r="F645" s="97">
        <v>950</v>
      </c>
      <c r="G645" s="56" t="s">
        <v>1695</v>
      </c>
      <c r="H645" s="56" t="s">
        <v>3045</v>
      </c>
      <c r="I645" s="56" t="s">
        <v>3642</v>
      </c>
      <c r="J645" s="56">
        <v>2018</v>
      </c>
      <c r="K645" s="56" t="s">
        <v>6</v>
      </c>
      <c r="L645" s="56" t="s">
        <v>3689</v>
      </c>
      <c r="M645" s="56"/>
    </row>
    <row r="646" spans="1:13" x14ac:dyDescent="0.25">
      <c r="A646" s="56" t="s">
        <v>256</v>
      </c>
      <c r="B646" s="56" t="s">
        <v>3691</v>
      </c>
      <c r="C646" s="56" t="s">
        <v>3695</v>
      </c>
      <c r="D646" s="56" t="s">
        <v>3692</v>
      </c>
      <c r="E646" s="56" t="s">
        <v>3696</v>
      </c>
      <c r="F646" s="97">
        <v>950</v>
      </c>
      <c r="G646" s="56" t="s">
        <v>1696</v>
      </c>
      <c r="H646" s="56" t="s">
        <v>3045</v>
      </c>
      <c r="I646" s="56" t="s">
        <v>3642</v>
      </c>
      <c r="J646" s="56">
        <v>2018</v>
      </c>
      <c r="K646" s="56" t="s">
        <v>6</v>
      </c>
      <c r="L646" s="56" t="s">
        <v>3689</v>
      </c>
      <c r="M646" s="56"/>
    </row>
    <row r="647" spans="1:13" x14ac:dyDescent="0.25">
      <c r="A647" s="56" t="s">
        <v>290</v>
      </c>
      <c r="B647" s="56" t="s">
        <v>3691</v>
      </c>
      <c r="C647" s="56" t="s">
        <v>3695</v>
      </c>
      <c r="D647" s="56" t="s">
        <v>3693</v>
      </c>
      <c r="E647" s="56" t="s">
        <v>3696</v>
      </c>
      <c r="F647" s="97">
        <v>2394</v>
      </c>
      <c r="G647" s="56" t="s">
        <v>1730</v>
      </c>
      <c r="H647" s="56" t="s">
        <v>3061</v>
      </c>
      <c r="I647" s="56" t="s">
        <v>3648</v>
      </c>
      <c r="J647" s="56">
        <v>2019</v>
      </c>
      <c r="K647" s="56" t="s">
        <v>6</v>
      </c>
      <c r="L647" s="56" t="s">
        <v>3687</v>
      </c>
      <c r="M647" s="56" t="s">
        <v>161</v>
      </c>
    </row>
    <row r="648" spans="1:13" x14ac:dyDescent="0.25">
      <c r="A648" s="56" t="s">
        <v>316</v>
      </c>
      <c r="B648" s="56" t="s">
        <v>3691</v>
      </c>
      <c r="C648" s="56" t="s">
        <v>3695</v>
      </c>
      <c r="D648" s="56" t="s">
        <v>3693</v>
      </c>
      <c r="E648" s="56" t="s">
        <v>3696</v>
      </c>
      <c r="F648" s="97">
        <v>1500</v>
      </c>
      <c r="G648" s="56" t="s">
        <v>1756</v>
      </c>
      <c r="H648" s="56" t="s">
        <v>3076</v>
      </c>
      <c r="I648" s="56" t="s">
        <v>3652</v>
      </c>
      <c r="J648" s="56">
        <v>2019</v>
      </c>
      <c r="K648" s="56" t="s">
        <v>6</v>
      </c>
      <c r="L648" s="56" t="s">
        <v>3686</v>
      </c>
      <c r="M648" s="56" t="s">
        <v>3682</v>
      </c>
    </row>
    <row r="649" spans="1:13" x14ac:dyDescent="0.25">
      <c r="A649" s="56" t="s">
        <v>913</v>
      </c>
      <c r="B649" s="56" t="s">
        <v>3691</v>
      </c>
      <c r="C649" s="56" t="s">
        <v>3695</v>
      </c>
      <c r="D649" s="56" t="s">
        <v>3692</v>
      </c>
      <c r="E649" s="56" t="s">
        <v>3696</v>
      </c>
      <c r="F649" s="97">
        <v>2748.5</v>
      </c>
      <c r="G649" s="56" t="s">
        <v>2355</v>
      </c>
      <c r="H649" s="56" t="s">
        <v>3379</v>
      </c>
      <c r="I649" s="56" t="s">
        <v>3652</v>
      </c>
      <c r="J649" s="56">
        <v>2019</v>
      </c>
      <c r="K649" s="56" t="s">
        <v>6</v>
      </c>
      <c r="L649" s="56" t="s">
        <v>3686</v>
      </c>
      <c r="M649" s="56" t="s">
        <v>161</v>
      </c>
    </row>
    <row r="650" spans="1:13" x14ac:dyDescent="0.25">
      <c r="A650" s="56" t="s">
        <v>875</v>
      </c>
      <c r="B650" s="56" t="s">
        <v>3691</v>
      </c>
      <c r="C650" s="56" t="s">
        <v>3695</v>
      </c>
      <c r="D650" s="56" t="s">
        <v>3692</v>
      </c>
      <c r="E650" s="56" t="s">
        <v>3696</v>
      </c>
      <c r="F650" s="97">
        <v>2748.5</v>
      </c>
      <c r="G650" s="56" t="s">
        <v>2317</v>
      </c>
      <c r="H650" s="56" t="s">
        <v>3379</v>
      </c>
      <c r="I650" s="56" t="s">
        <v>3652</v>
      </c>
      <c r="J650" s="56">
        <v>2019</v>
      </c>
      <c r="K650" s="56" t="s">
        <v>6</v>
      </c>
      <c r="L650" s="56" t="s">
        <v>3686</v>
      </c>
      <c r="M650" s="56"/>
    </row>
    <row r="651" spans="1:13" x14ac:dyDescent="0.25">
      <c r="A651" s="56" t="s">
        <v>63</v>
      </c>
      <c r="B651" s="56" t="s">
        <v>3691</v>
      </c>
      <c r="C651" s="56" t="s">
        <v>3695</v>
      </c>
      <c r="D651" s="56" t="s">
        <v>3693</v>
      </c>
      <c r="E651" s="56" t="s">
        <v>3696</v>
      </c>
      <c r="F651" s="97">
        <v>1500</v>
      </c>
      <c r="G651" s="56" t="s">
        <v>1505</v>
      </c>
      <c r="H651" s="56" t="s">
        <v>2932</v>
      </c>
      <c r="I651" s="56" t="s">
        <v>3624</v>
      </c>
      <c r="J651" s="56">
        <v>2019</v>
      </c>
      <c r="K651" s="56" t="s">
        <v>6</v>
      </c>
      <c r="L651" s="56" t="s">
        <v>3686</v>
      </c>
      <c r="M651" s="56" t="s">
        <v>3682</v>
      </c>
    </row>
    <row r="652" spans="1:13" x14ac:dyDescent="0.25">
      <c r="A652" s="56" t="s">
        <v>197</v>
      </c>
      <c r="B652" s="56" t="s">
        <v>3691</v>
      </c>
      <c r="C652" s="56" t="s">
        <v>3695</v>
      </c>
      <c r="D652" s="56" t="s">
        <v>3693</v>
      </c>
      <c r="E652" s="56" t="s">
        <v>3696</v>
      </c>
      <c r="F652" s="97">
        <v>1500</v>
      </c>
      <c r="G652" s="56" t="s">
        <v>1637</v>
      </c>
      <c r="H652" s="56" t="s">
        <v>3020</v>
      </c>
      <c r="I652" s="56" t="s">
        <v>3624</v>
      </c>
      <c r="J652" s="56">
        <v>2018</v>
      </c>
      <c r="K652" s="56" t="s">
        <v>6</v>
      </c>
      <c r="L652" s="56" t="s">
        <v>3686</v>
      </c>
      <c r="M652" s="56" t="s">
        <v>3682</v>
      </c>
    </row>
    <row r="653" spans="1:13" x14ac:dyDescent="0.25">
      <c r="A653" s="56" t="s">
        <v>29</v>
      </c>
      <c r="B653" s="56" t="s">
        <v>3691</v>
      </c>
      <c r="C653" s="56" t="s">
        <v>3695</v>
      </c>
      <c r="D653" s="56" t="s">
        <v>3694</v>
      </c>
      <c r="E653" s="56" t="s">
        <v>3696</v>
      </c>
      <c r="F653" s="97">
        <v>1249.69</v>
      </c>
      <c r="G653" s="56" t="s">
        <v>1471</v>
      </c>
      <c r="H653" s="56" t="s">
        <v>2906</v>
      </c>
      <c r="I653" s="56" t="s">
        <v>3615</v>
      </c>
      <c r="J653" s="56">
        <v>2016</v>
      </c>
      <c r="K653" s="56" t="s">
        <v>6</v>
      </c>
      <c r="L653" s="56" t="s">
        <v>3686</v>
      </c>
      <c r="M653" s="56" t="s">
        <v>161</v>
      </c>
    </row>
    <row r="654" spans="1:13" x14ac:dyDescent="0.25">
      <c r="A654" s="56" t="s">
        <v>876</v>
      </c>
      <c r="B654" s="56" t="s">
        <v>3691</v>
      </c>
      <c r="C654" s="56" t="s">
        <v>3695</v>
      </c>
      <c r="D654" s="56" t="s">
        <v>3693</v>
      </c>
      <c r="E654" s="56" t="s">
        <v>3696</v>
      </c>
      <c r="F654" s="97">
        <v>1500</v>
      </c>
      <c r="G654" s="56" t="s">
        <v>2318</v>
      </c>
      <c r="H654" s="56" t="s">
        <v>3380</v>
      </c>
      <c r="I654" s="56" t="s">
        <v>3672</v>
      </c>
      <c r="J654" s="56">
        <v>2019</v>
      </c>
      <c r="K654" s="56" t="s">
        <v>6</v>
      </c>
      <c r="L654" s="56" t="s">
        <v>3687</v>
      </c>
      <c r="M654" s="56" t="s">
        <v>3682</v>
      </c>
    </row>
    <row r="655" spans="1:13" x14ac:dyDescent="0.25">
      <c r="A655" s="56" t="s">
        <v>209</v>
      </c>
      <c r="B655" s="56" t="s">
        <v>3691</v>
      </c>
      <c r="C655" s="56" t="s">
        <v>3695</v>
      </c>
      <c r="D655" s="56" t="s">
        <v>3694</v>
      </c>
      <c r="E655" s="56" t="s">
        <v>3696</v>
      </c>
      <c r="F655" s="97">
        <v>1500</v>
      </c>
      <c r="G655" s="56" t="s">
        <v>1649</v>
      </c>
      <c r="H655" s="56" t="s">
        <v>2960</v>
      </c>
      <c r="I655" s="56" t="s">
        <v>3610</v>
      </c>
      <c r="J655" s="56">
        <v>2018</v>
      </c>
      <c r="K655" s="56" t="s">
        <v>6</v>
      </c>
      <c r="L655" s="56" t="s">
        <v>3686</v>
      </c>
      <c r="M655" s="56" t="s">
        <v>3682</v>
      </c>
    </row>
    <row r="656" spans="1:13" x14ac:dyDescent="0.25">
      <c r="A656" s="56" t="s">
        <v>306</v>
      </c>
      <c r="B656" s="56" t="s">
        <v>3691</v>
      </c>
      <c r="C656" s="56" t="s">
        <v>3695</v>
      </c>
      <c r="D656" s="56" t="s">
        <v>3694</v>
      </c>
      <c r="E656" s="56" t="s">
        <v>3696</v>
      </c>
      <c r="F656" s="97">
        <v>1500</v>
      </c>
      <c r="G656" s="56" t="s">
        <v>1746</v>
      </c>
      <c r="H656" s="56" t="s">
        <v>2960</v>
      </c>
      <c r="I656" s="56" t="s">
        <v>3610</v>
      </c>
      <c r="J656" s="56">
        <v>2019</v>
      </c>
      <c r="K656" s="56" t="s">
        <v>6</v>
      </c>
      <c r="L656" s="56" t="s">
        <v>3687</v>
      </c>
      <c r="M656" s="56" t="s">
        <v>3682</v>
      </c>
    </row>
    <row r="657" spans="1:13" x14ac:dyDescent="0.25">
      <c r="A657" s="56" t="s">
        <v>367</v>
      </c>
      <c r="B657" s="56" t="s">
        <v>3691</v>
      </c>
      <c r="C657" s="56" t="s">
        <v>3695</v>
      </c>
      <c r="D657" s="56" t="s">
        <v>3694</v>
      </c>
      <c r="E657" s="56" t="s">
        <v>3696</v>
      </c>
      <c r="F657" s="97">
        <v>1500</v>
      </c>
      <c r="G657" s="56" t="s">
        <v>1807</v>
      </c>
      <c r="H657" s="56" t="s">
        <v>2960</v>
      </c>
      <c r="I657" s="56" t="s">
        <v>3610</v>
      </c>
      <c r="J657" s="56">
        <v>2019</v>
      </c>
      <c r="K657" s="56" t="s">
        <v>6</v>
      </c>
      <c r="L657" s="56" t="s">
        <v>3686</v>
      </c>
      <c r="M657" s="56" t="s">
        <v>3682</v>
      </c>
    </row>
    <row r="658" spans="1:13" x14ac:dyDescent="0.25">
      <c r="A658" s="56" t="s">
        <v>105</v>
      </c>
      <c r="B658" s="56" t="s">
        <v>3691</v>
      </c>
      <c r="C658" s="56" t="s">
        <v>3695</v>
      </c>
      <c r="D658" s="56" t="s">
        <v>3694</v>
      </c>
      <c r="E658" s="56" t="s">
        <v>3696</v>
      </c>
      <c r="F658" s="97">
        <v>2590</v>
      </c>
      <c r="G658" s="56" t="s">
        <v>1547</v>
      </c>
      <c r="H658" s="56" t="s">
        <v>2960</v>
      </c>
      <c r="I658" s="56" t="s">
        <v>3610</v>
      </c>
      <c r="J658" s="56">
        <v>2019</v>
      </c>
      <c r="K658" s="56" t="s">
        <v>6</v>
      </c>
      <c r="L658" s="56" t="s">
        <v>3687</v>
      </c>
      <c r="M658" s="56" t="s">
        <v>161</v>
      </c>
    </row>
    <row r="659" spans="1:13" x14ac:dyDescent="0.25">
      <c r="A659" s="56" t="s">
        <v>696</v>
      </c>
      <c r="B659" s="56" t="s">
        <v>3691</v>
      </c>
      <c r="C659" s="56" t="s">
        <v>3695</v>
      </c>
      <c r="D659" s="56" t="s">
        <v>3694</v>
      </c>
      <c r="E659" s="56" t="s">
        <v>3696</v>
      </c>
      <c r="F659" s="97">
        <v>3108</v>
      </c>
      <c r="G659" s="56" t="s">
        <v>2138</v>
      </c>
      <c r="H659" s="56" t="s">
        <v>2960</v>
      </c>
      <c r="I659" s="56" t="s">
        <v>3610</v>
      </c>
      <c r="J659" s="56">
        <v>2019</v>
      </c>
      <c r="K659" s="56" t="s">
        <v>6</v>
      </c>
      <c r="L659" s="56" t="s">
        <v>3687</v>
      </c>
      <c r="M659" s="56"/>
    </row>
    <row r="660" spans="1:13" x14ac:dyDescent="0.25">
      <c r="A660" s="56" t="s">
        <v>608</v>
      </c>
      <c r="B660" s="56" t="s">
        <v>3691</v>
      </c>
      <c r="C660" s="56" t="s">
        <v>3695</v>
      </c>
      <c r="D660" s="56" t="s">
        <v>3692</v>
      </c>
      <c r="E660" s="56" t="s">
        <v>3696</v>
      </c>
      <c r="F660" s="97">
        <v>1500</v>
      </c>
      <c r="G660" s="56" t="s">
        <v>2050</v>
      </c>
      <c r="H660" s="56" t="s">
        <v>3248</v>
      </c>
      <c r="I660" s="56" t="s">
        <v>3610</v>
      </c>
      <c r="J660" s="56">
        <v>2019</v>
      </c>
      <c r="K660" s="56" t="s">
        <v>6</v>
      </c>
      <c r="L660" s="56" t="s">
        <v>3686</v>
      </c>
      <c r="M660" s="56" t="s">
        <v>3682</v>
      </c>
    </row>
    <row r="661" spans="1:13" x14ac:dyDescent="0.25">
      <c r="A661" s="56" t="s">
        <v>689</v>
      </c>
      <c r="B661" s="56" t="s">
        <v>3691</v>
      </c>
      <c r="C661" s="56" t="s">
        <v>3695</v>
      </c>
      <c r="D661" s="56" t="s">
        <v>3692</v>
      </c>
      <c r="E661" s="56" t="s">
        <v>3696</v>
      </c>
      <c r="F661" s="97">
        <v>2232</v>
      </c>
      <c r="G661" s="56" t="s">
        <v>2131</v>
      </c>
      <c r="H661" s="56" t="s">
        <v>3248</v>
      </c>
      <c r="I661" s="56" t="s">
        <v>3610</v>
      </c>
      <c r="J661" s="56">
        <v>2019</v>
      </c>
      <c r="K661" s="56" t="s">
        <v>6</v>
      </c>
      <c r="L661" s="56" t="s">
        <v>3687</v>
      </c>
      <c r="M661" s="56" t="s">
        <v>161</v>
      </c>
    </row>
    <row r="662" spans="1:13" x14ac:dyDescent="0.25">
      <c r="A662" s="56" t="s">
        <v>310</v>
      </c>
      <c r="B662" s="56" t="s">
        <v>3691</v>
      </c>
      <c r="C662" s="56" t="s">
        <v>3695</v>
      </c>
      <c r="D662" s="56" t="s">
        <v>3694</v>
      </c>
      <c r="E662" s="56" t="s">
        <v>3696</v>
      </c>
      <c r="F662" s="97">
        <v>1500</v>
      </c>
      <c r="G662" s="56" t="s">
        <v>1750</v>
      </c>
      <c r="H662" s="56" t="s">
        <v>3073</v>
      </c>
      <c r="I662" s="56" t="s">
        <v>3610</v>
      </c>
      <c r="J662" s="56">
        <v>2019</v>
      </c>
      <c r="K662" s="56" t="s">
        <v>6</v>
      </c>
      <c r="L662" s="56" t="s">
        <v>3687</v>
      </c>
      <c r="M662" s="56" t="s">
        <v>3682</v>
      </c>
    </row>
    <row r="663" spans="1:13" x14ac:dyDescent="0.25">
      <c r="A663" s="56" t="s">
        <v>254</v>
      </c>
      <c r="B663" s="56" t="s">
        <v>3691</v>
      </c>
      <c r="C663" s="56" t="s">
        <v>3695</v>
      </c>
      <c r="D663" s="56" t="s">
        <v>3693</v>
      </c>
      <c r="E663" s="56" t="s">
        <v>3696</v>
      </c>
      <c r="F663" s="97">
        <v>4188.84</v>
      </c>
      <c r="G663" s="56" t="s">
        <v>1694</v>
      </c>
      <c r="H663" s="56" t="s">
        <v>3044</v>
      </c>
      <c r="I663" s="56" t="s">
        <v>3610</v>
      </c>
      <c r="J663" s="56">
        <v>2019</v>
      </c>
      <c r="K663" s="56" t="s">
        <v>6</v>
      </c>
      <c r="L663" s="56" t="s">
        <v>3686</v>
      </c>
      <c r="M663" s="56" t="s">
        <v>161</v>
      </c>
    </row>
    <row r="664" spans="1:13" x14ac:dyDescent="0.25">
      <c r="A664" s="56" t="s">
        <v>49</v>
      </c>
      <c r="B664" s="56" t="s">
        <v>3691</v>
      </c>
      <c r="C664" s="56" t="s">
        <v>3695</v>
      </c>
      <c r="D664" s="56" t="s">
        <v>3693</v>
      </c>
      <c r="E664" s="56" t="s">
        <v>3696</v>
      </c>
      <c r="F664" s="97">
        <v>3984</v>
      </c>
      <c r="G664" s="56" t="s">
        <v>1491</v>
      </c>
      <c r="H664" s="56" t="s">
        <v>2920</v>
      </c>
      <c r="I664" s="56" t="s">
        <v>3610</v>
      </c>
      <c r="J664" s="56">
        <v>2019</v>
      </c>
      <c r="K664" s="56" t="s">
        <v>6</v>
      </c>
      <c r="L664" s="56" t="s">
        <v>3686</v>
      </c>
      <c r="M664" s="56" t="s">
        <v>161</v>
      </c>
    </row>
    <row r="665" spans="1:13" x14ac:dyDescent="0.25">
      <c r="A665" s="56" t="s">
        <v>186</v>
      </c>
      <c r="B665" s="56" t="s">
        <v>3691</v>
      </c>
      <c r="C665" s="56" t="s">
        <v>3695</v>
      </c>
      <c r="D665" s="56" t="s">
        <v>3693</v>
      </c>
      <c r="E665" s="56" t="s">
        <v>3696</v>
      </c>
      <c r="F665" s="97">
        <v>4082.8</v>
      </c>
      <c r="G665" s="56" t="s">
        <v>1626</v>
      </c>
      <c r="H665" s="56" t="s">
        <v>2920</v>
      </c>
      <c r="I665" s="56" t="s">
        <v>3610</v>
      </c>
      <c r="J665" s="56">
        <v>2018</v>
      </c>
      <c r="K665" s="56" t="s">
        <v>6</v>
      </c>
      <c r="L665" s="56" t="s">
        <v>3686</v>
      </c>
      <c r="M665" s="56" t="s">
        <v>161</v>
      </c>
    </row>
    <row r="666" spans="1:13" x14ac:dyDescent="0.25">
      <c r="A666" s="56" t="s">
        <v>239</v>
      </c>
      <c r="B666" s="56" t="s">
        <v>3691</v>
      </c>
      <c r="C666" s="56" t="s">
        <v>3695</v>
      </c>
      <c r="D666" s="56" t="s">
        <v>3694</v>
      </c>
      <c r="E666" s="56" t="s">
        <v>3696</v>
      </c>
      <c r="F666" s="97">
        <v>1500</v>
      </c>
      <c r="G666" s="56" t="s">
        <v>1679</v>
      </c>
      <c r="H666" s="56" t="s">
        <v>3036</v>
      </c>
      <c r="I666" s="56" t="s">
        <v>3610</v>
      </c>
      <c r="J666" s="56">
        <v>2019</v>
      </c>
      <c r="K666" s="56" t="s">
        <v>6</v>
      </c>
      <c r="L666" s="56" t="s">
        <v>3687</v>
      </c>
      <c r="M666" s="56" t="s">
        <v>3682</v>
      </c>
    </row>
    <row r="667" spans="1:13" x14ac:dyDescent="0.25">
      <c r="A667" s="56" t="s">
        <v>34</v>
      </c>
      <c r="B667" s="56" t="s">
        <v>3691</v>
      </c>
      <c r="C667" s="56" t="s">
        <v>3695</v>
      </c>
      <c r="D667" s="56" t="s">
        <v>3693</v>
      </c>
      <c r="E667" s="56" t="s">
        <v>3696</v>
      </c>
      <c r="F667" s="97">
        <v>2545.12</v>
      </c>
      <c r="G667" s="56" t="s">
        <v>1476</v>
      </c>
      <c r="H667" s="56" t="s">
        <v>2905</v>
      </c>
      <c r="I667" s="56" t="s">
        <v>3610</v>
      </c>
      <c r="J667" s="56">
        <v>2018</v>
      </c>
      <c r="K667" s="56" t="s">
        <v>6</v>
      </c>
      <c r="L667" s="56" t="s">
        <v>3686</v>
      </c>
      <c r="M667" s="56" t="s">
        <v>161</v>
      </c>
    </row>
    <row r="668" spans="1:13" x14ac:dyDescent="0.25">
      <c r="A668" s="56" t="s">
        <v>28</v>
      </c>
      <c r="B668" s="56" t="s">
        <v>3691</v>
      </c>
      <c r="C668" s="56" t="s">
        <v>3695</v>
      </c>
      <c r="D668" s="56" t="s">
        <v>3693</v>
      </c>
      <c r="E668" s="56" t="s">
        <v>3696</v>
      </c>
      <c r="F668" s="97">
        <v>2545.12</v>
      </c>
      <c r="G668" s="56" t="s">
        <v>1470</v>
      </c>
      <c r="H668" s="56" t="s">
        <v>2905</v>
      </c>
      <c r="I668" s="56" t="s">
        <v>3610</v>
      </c>
      <c r="J668" s="56">
        <v>2018</v>
      </c>
      <c r="K668" s="56" t="s">
        <v>6</v>
      </c>
      <c r="L668" s="56" t="s">
        <v>3686</v>
      </c>
      <c r="M668" s="56"/>
    </row>
    <row r="669" spans="1:13" x14ac:dyDescent="0.25">
      <c r="A669" s="56" t="s">
        <v>284</v>
      </c>
      <c r="B669" s="56" t="s">
        <v>3691</v>
      </c>
      <c r="C669" s="56" t="s">
        <v>3695</v>
      </c>
      <c r="D669" s="56" t="s">
        <v>3693</v>
      </c>
      <c r="E669" s="56" t="s">
        <v>3696</v>
      </c>
      <c r="F669" s="97">
        <v>1500</v>
      </c>
      <c r="G669" s="56" t="s">
        <v>1724</v>
      </c>
      <c r="H669" s="56" t="s">
        <v>3032</v>
      </c>
      <c r="I669" s="56" t="s">
        <v>3610</v>
      </c>
      <c r="J669" s="56">
        <v>2019</v>
      </c>
      <c r="K669" s="56" t="s">
        <v>6</v>
      </c>
      <c r="L669" s="56" t="s">
        <v>3687</v>
      </c>
      <c r="M669" s="56" t="s">
        <v>3682</v>
      </c>
    </row>
    <row r="670" spans="1:13" x14ac:dyDescent="0.25">
      <c r="A670" s="56" t="s">
        <v>219</v>
      </c>
      <c r="B670" s="56" t="s">
        <v>3691</v>
      </c>
      <c r="C670" s="56" t="s">
        <v>3695</v>
      </c>
      <c r="D670" s="56" t="s">
        <v>3693</v>
      </c>
      <c r="E670" s="56" t="s">
        <v>3696</v>
      </c>
      <c r="F670" s="97">
        <v>4090.58</v>
      </c>
      <c r="G670" s="56" t="s">
        <v>1659</v>
      </c>
      <c r="H670" s="56" t="s">
        <v>3032</v>
      </c>
      <c r="I670" s="56" t="s">
        <v>3610</v>
      </c>
      <c r="J670" s="56">
        <v>2018</v>
      </c>
      <c r="K670" s="56" t="s">
        <v>6</v>
      </c>
      <c r="L670" s="56" t="s">
        <v>3686</v>
      </c>
      <c r="M670" s="56" t="s">
        <v>161</v>
      </c>
    </row>
    <row r="671" spans="1:13" x14ac:dyDescent="0.25">
      <c r="A671" s="56" t="s">
        <v>130</v>
      </c>
      <c r="B671" s="56" t="s">
        <v>3691</v>
      </c>
      <c r="C671" s="56" t="s">
        <v>3695</v>
      </c>
      <c r="D671" s="56" t="s">
        <v>3694</v>
      </c>
      <c r="E671" s="56" t="s">
        <v>3696</v>
      </c>
      <c r="F671" s="97">
        <v>1500</v>
      </c>
      <c r="G671" s="56" t="s">
        <v>1571</v>
      </c>
      <c r="H671" s="56" t="s">
        <v>2978</v>
      </c>
      <c r="I671" s="56" t="s">
        <v>3610</v>
      </c>
      <c r="J671" s="56">
        <v>2019</v>
      </c>
      <c r="K671" s="56" t="s">
        <v>6</v>
      </c>
      <c r="L671" s="56" t="s">
        <v>3686</v>
      </c>
      <c r="M671" s="56" t="s">
        <v>3682</v>
      </c>
    </row>
    <row r="672" spans="1:13" x14ac:dyDescent="0.25">
      <c r="A672" s="56" t="s">
        <v>93</v>
      </c>
      <c r="B672" s="56" t="s">
        <v>3691</v>
      </c>
      <c r="C672" s="56" t="s">
        <v>3695</v>
      </c>
      <c r="D672" s="56" t="s">
        <v>3693</v>
      </c>
      <c r="E672" s="56" t="s">
        <v>3696</v>
      </c>
      <c r="F672" s="97">
        <v>3936</v>
      </c>
      <c r="G672" s="56" t="s">
        <v>1535</v>
      </c>
      <c r="H672" s="56" t="s">
        <v>2951</v>
      </c>
      <c r="I672" s="56" t="s">
        <v>3610</v>
      </c>
      <c r="J672" s="56">
        <v>2019</v>
      </c>
      <c r="K672" s="56" t="s">
        <v>6</v>
      </c>
      <c r="L672" s="56" t="s">
        <v>3686</v>
      </c>
      <c r="M672" s="56" t="s">
        <v>161</v>
      </c>
    </row>
    <row r="673" spans="1:13" x14ac:dyDescent="0.25">
      <c r="A673" s="56" t="s">
        <v>777</v>
      </c>
      <c r="B673" s="56" t="s">
        <v>3691</v>
      </c>
      <c r="C673" s="56" t="s">
        <v>3695</v>
      </c>
      <c r="D673" s="56" t="s">
        <v>3693</v>
      </c>
      <c r="E673" s="56" t="s">
        <v>3696</v>
      </c>
      <c r="F673" s="97">
        <v>3936</v>
      </c>
      <c r="G673" s="56" t="s">
        <v>2219</v>
      </c>
      <c r="H673" s="56" t="s">
        <v>2951</v>
      </c>
      <c r="I673" s="56" t="s">
        <v>3610</v>
      </c>
      <c r="J673" s="56">
        <v>2019</v>
      </c>
      <c r="K673" s="56" t="s">
        <v>6</v>
      </c>
      <c r="L673" s="56" t="s">
        <v>3686</v>
      </c>
      <c r="M673" s="56"/>
    </row>
    <row r="674" spans="1:13" x14ac:dyDescent="0.25">
      <c r="A674" s="56" t="s">
        <v>941</v>
      </c>
      <c r="B674" s="56" t="s">
        <v>3691</v>
      </c>
      <c r="C674" s="56" t="s">
        <v>3695</v>
      </c>
      <c r="D674" s="56" t="s">
        <v>3693</v>
      </c>
      <c r="E674" s="56" t="s">
        <v>3696</v>
      </c>
      <c r="F674" s="97">
        <v>3968.8</v>
      </c>
      <c r="G674" s="56" t="s">
        <v>2383</v>
      </c>
      <c r="H674" s="56" t="s">
        <v>2951</v>
      </c>
      <c r="I674" s="56" t="s">
        <v>3610</v>
      </c>
      <c r="J674" s="56">
        <v>2019</v>
      </c>
      <c r="K674" s="56" t="s">
        <v>6</v>
      </c>
      <c r="L674" s="56" t="s">
        <v>3686</v>
      </c>
      <c r="M674" s="56"/>
    </row>
    <row r="675" spans="1:13" x14ac:dyDescent="0.25">
      <c r="A675" s="56" t="s">
        <v>223</v>
      </c>
      <c r="B675" s="56" t="s">
        <v>3691</v>
      </c>
      <c r="C675" s="56" t="s">
        <v>3695</v>
      </c>
      <c r="D675" s="56" t="s">
        <v>3693</v>
      </c>
      <c r="E675" s="56" t="s">
        <v>3696</v>
      </c>
      <c r="F675" s="97">
        <v>4188</v>
      </c>
      <c r="G675" s="56" t="s">
        <v>1663</v>
      </c>
      <c r="H675" s="56" t="s">
        <v>3007</v>
      </c>
      <c r="I675" s="56" t="s">
        <v>3610</v>
      </c>
      <c r="J675" s="56">
        <v>2019</v>
      </c>
      <c r="K675" s="56" t="s">
        <v>6</v>
      </c>
      <c r="L675" s="56" t="s">
        <v>3687</v>
      </c>
      <c r="M675" s="56" t="s">
        <v>161</v>
      </c>
    </row>
    <row r="676" spans="1:13" x14ac:dyDescent="0.25">
      <c r="A676" s="56" t="s">
        <v>289</v>
      </c>
      <c r="B676" s="56" t="s">
        <v>3691</v>
      </c>
      <c r="C676" s="56" t="s">
        <v>3695</v>
      </c>
      <c r="D676" s="56" t="s">
        <v>3693</v>
      </c>
      <c r="E676" s="56" t="s">
        <v>3696</v>
      </c>
      <c r="F676" s="97">
        <v>4188</v>
      </c>
      <c r="G676" s="56" t="s">
        <v>1729</v>
      </c>
      <c r="H676" s="56" t="s">
        <v>3007</v>
      </c>
      <c r="I676" s="56" t="s">
        <v>3610</v>
      </c>
      <c r="J676" s="56">
        <v>2019</v>
      </c>
      <c r="K676" s="56" t="s">
        <v>6</v>
      </c>
      <c r="L676" s="56" t="s">
        <v>3687</v>
      </c>
      <c r="M676" s="56" t="s">
        <v>161</v>
      </c>
    </row>
    <row r="677" spans="1:13" x14ac:dyDescent="0.25">
      <c r="A677" s="56" t="s">
        <v>173</v>
      </c>
      <c r="B677" s="56" t="s">
        <v>3691</v>
      </c>
      <c r="C677" s="56" t="s">
        <v>3695</v>
      </c>
      <c r="D677" s="56" t="s">
        <v>3693</v>
      </c>
      <c r="E677" s="56" t="s">
        <v>3696</v>
      </c>
      <c r="F677" s="97">
        <v>4294.88</v>
      </c>
      <c r="G677" s="56" t="s">
        <v>1613</v>
      </c>
      <c r="H677" s="56" t="s">
        <v>3007</v>
      </c>
      <c r="I677" s="56" t="s">
        <v>3610</v>
      </c>
      <c r="J677" s="56">
        <v>2019</v>
      </c>
      <c r="K677" s="56" t="s">
        <v>6</v>
      </c>
      <c r="L677" s="56" t="s">
        <v>3686</v>
      </c>
      <c r="M677" s="56" t="s">
        <v>161</v>
      </c>
    </row>
    <row r="678" spans="1:13" x14ac:dyDescent="0.25">
      <c r="A678" s="56" t="s">
        <v>664</v>
      </c>
      <c r="B678" s="56" t="s">
        <v>3691</v>
      </c>
      <c r="C678" s="56" t="s">
        <v>3695</v>
      </c>
      <c r="D678" s="56" t="s">
        <v>3693</v>
      </c>
      <c r="E678" s="56" t="s">
        <v>3696</v>
      </c>
      <c r="F678" s="97">
        <v>1500</v>
      </c>
      <c r="G678" s="56" t="s">
        <v>2106</v>
      </c>
      <c r="H678" s="56" t="s">
        <v>3281</v>
      </c>
      <c r="I678" s="56" t="s">
        <v>3610</v>
      </c>
      <c r="J678" s="56">
        <v>2019</v>
      </c>
      <c r="K678" s="56" t="s">
        <v>6</v>
      </c>
      <c r="L678" s="56" t="s">
        <v>3686</v>
      </c>
      <c r="M678" s="56" t="s">
        <v>3682</v>
      </c>
    </row>
    <row r="679" spans="1:13" x14ac:dyDescent="0.25">
      <c r="A679" s="56" t="s">
        <v>253</v>
      </c>
      <c r="B679" s="56" t="s">
        <v>3691</v>
      </c>
      <c r="C679" s="56" t="s">
        <v>3695</v>
      </c>
      <c r="D679" s="56" t="s">
        <v>3693</v>
      </c>
      <c r="E679" s="56" t="s">
        <v>3696</v>
      </c>
      <c r="F679" s="97">
        <v>3516</v>
      </c>
      <c r="G679" s="56" t="s">
        <v>1693</v>
      </c>
      <c r="H679" s="56" t="s">
        <v>3043</v>
      </c>
      <c r="I679" s="56" t="s">
        <v>3610</v>
      </c>
      <c r="J679" s="56">
        <v>2019</v>
      </c>
      <c r="K679" s="56" t="s">
        <v>6</v>
      </c>
      <c r="L679" s="56" t="s">
        <v>3687</v>
      </c>
      <c r="M679" s="56" t="s">
        <v>161</v>
      </c>
    </row>
    <row r="680" spans="1:13" x14ac:dyDescent="0.25">
      <c r="A680" s="56" t="s">
        <v>96</v>
      </c>
      <c r="B680" s="56" t="s">
        <v>3691</v>
      </c>
      <c r="C680" s="56" t="s">
        <v>3695</v>
      </c>
      <c r="D680" s="56" t="s">
        <v>3693</v>
      </c>
      <c r="E680" s="56" t="s">
        <v>3696</v>
      </c>
      <c r="F680" s="97">
        <v>1500</v>
      </c>
      <c r="G680" s="56" t="s">
        <v>1538</v>
      </c>
      <c r="H680" s="56" t="s">
        <v>2953</v>
      </c>
      <c r="I680" s="56" t="s">
        <v>3610</v>
      </c>
      <c r="J680" s="56">
        <v>2019</v>
      </c>
      <c r="K680" s="56" t="s">
        <v>6</v>
      </c>
      <c r="L680" s="56" t="s">
        <v>3686</v>
      </c>
      <c r="M680" s="56" t="s">
        <v>3682</v>
      </c>
    </row>
    <row r="681" spans="1:13" x14ac:dyDescent="0.25">
      <c r="A681" s="56" t="s">
        <v>754</v>
      </c>
      <c r="B681" s="56" t="s">
        <v>3691</v>
      </c>
      <c r="C681" s="56" t="s">
        <v>3695</v>
      </c>
      <c r="D681" s="56" t="s">
        <v>3693</v>
      </c>
      <c r="E681" s="56" t="s">
        <v>3696</v>
      </c>
      <c r="F681" s="97">
        <v>1500</v>
      </c>
      <c r="G681" s="56" t="s">
        <v>2196</v>
      </c>
      <c r="H681" s="56" t="s">
        <v>3319</v>
      </c>
      <c r="I681" s="56" t="s">
        <v>3610</v>
      </c>
      <c r="J681" s="56">
        <v>2019</v>
      </c>
      <c r="K681" s="56" t="s">
        <v>6</v>
      </c>
      <c r="L681" s="56" t="s">
        <v>3686</v>
      </c>
      <c r="M681" s="56" t="s">
        <v>3682</v>
      </c>
    </row>
    <row r="682" spans="1:13" x14ac:dyDescent="0.25">
      <c r="A682" s="56" t="s">
        <v>737</v>
      </c>
      <c r="B682" s="56" t="s">
        <v>3691</v>
      </c>
      <c r="C682" s="56" t="s">
        <v>3695</v>
      </c>
      <c r="D682" s="56" t="s">
        <v>3692</v>
      </c>
      <c r="E682" s="56" t="s">
        <v>3696</v>
      </c>
      <c r="F682" s="97">
        <v>2016</v>
      </c>
      <c r="G682" s="56" t="s">
        <v>2179</v>
      </c>
      <c r="H682" s="56" t="s">
        <v>3319</v>
      </c>
      <c r="I682" s="56" t="s">
        <v>3610</v>
      </c>
      <c r="J682" s="56">
        <v>2019</v>
      </c>
      <c r="K682" s="56" t="s">
        <v>6</v>
      </c>
      <c r="L682" s="56" t="s">
        <v>3687</v>
      </c>
      <c r="M682" s="56"/>
    </row>
    <row r="683" spans="1:13" x14ac:dyDescent="0.25">
      <c r="A683" s="56" t="s">
        <v>320</v>
      </c>
      <c r="B683" s="56" t="s">
        <v>3691</v>
      </c>
      <c r="C683" s="56" t="s">
        <v>3695</v>
      </c>
      <c r="D683" s="56" t="s">
        <v>3694</v>
      </c>
      <c r="E683" s="56" t="s">
        <v>3696</v>
      </c>
      <c r="F683" s="97">
        <v>3420</v>
      </c>
      <c r="G683" s="56" t="s">
        <v>1760</v>
      </c>
      <c r="H683" s="56" t="s">
        <v>3079</v>
      </c>
      <c r="I683" s="56" t="s">
        <v>3610</v>
      </c>
      <c r="J683" s="56">
        <v>2019</v>
      </c>
      <c r="K683" s="56" t="s">
        <v>6</v>
      </c>
      <c r="L683" s="56" t="s">
        <v>3686</v>
      </c>
      <c r="M683" s="56" t="s">
        <v>161</v>
      </c>
    </row>
    <row r="684" spans="1:13" x14ac:dyDescent="0.25">
      <c r="A684" s="56" t="s">
        <v>213</v>
      </c>
      <c r="B684" s="56" t="s">
        <v>3691</v>
      </c>
      <c r="C684" s="56" t="s">
        <v>3695</v>
      </c>
      <c r="D684" s="56" t="s">
        <v>3693</v>
      </c>
      <c r="E684" s="56" t="s">
        <v>3696</v>
      </c>
      <c r="F684" s="97">
        <v>1500</v>
      </c>
      <c r="G684" s="56" t="s">
        <v>1653</v>
      </c>
      <c r="H684" s="56" t="s">
        <v>3028</v>
      </c>
      <c r="I684" s="56" t="s">
        <v>3610</v>
      </c>
      <c r="J684" s="56">
        <v>2019</v>
      </c>
      <c r="K684" s="56" t="s">
        <v>6</v>
      </c>
      <c r="L684" s="56" t="s">
        <v>3687</v>
      </c>
      <c r="M684" s="56" t="s">
        <v>3682</v>
      </c>
    </row>
    <row r="685" spans="1:13" x14ac:dyDescent="0.25">
      <c r="A685" s="56" t="s">
        <v>244</v>
      </c>
      <c r="B685" s="56" t="s">
        <v>3691</v>
      </c>
      <c r="C685" s="56" t="s">
        <v>3695</v>
      </c>
      <c r="D685" s="56" t="s">
        <v>3693</v>
      </c>
      <c r="E685" s="56" t="s">
        <v>3696</v>
      </c>
      <c r="F685" s="97">
        <v>3420</v>
      </c>
      <c r="G685" s="56" t="s">
        <v>1684</v>
      </c>
      <c r="H685" s="56" t="s">
        <v>3028</v>
      </c>
      <c r="I685" s="56" t="s">
        <v>3610</v>
      </c>
      <c r="J685" s="56">
        <v>2019</v>
      </c>
      <c r="K685" s="56" t="s">
        <v>6</v>
      </c>
      <c r="L685" s="56" t="s">
        <v>3687</v>
      </c>
      <c r="M685" s="56" t="s">
        <v>161</v>
      </c>
    </row>
    <row r="686" spans="1:13" x14ac:dyDescent="0.25">
      <c r="A686" s="56" t="s">
        <v>280</v>
      </c>
      <c r="B686" s="56" t="s">
        <v>3691</v>
      </c>
      <c r="C686" s="56" t="s">
        <v>3695</v>
      </c>
      <c r="D686" s="56" t="s">
        <v>3693</v>
      </c>
      <c r="E686" s="56" t="s">
        <v>3696</v>
      </c>
      <c r="F686" s="97">
        <v>3660</v>
      </c>
      <c r="G686" s="56" t="s">
        <v>1720</v>
      </c>
      <c r="H686" s="56" t="s">
        <v>3028</v>
      </c>
      <c r="I686" s="56" t="s">
        <v>3610</v>
      </c>
      <c r="J686" s="56">
        <v>2019</v>
      </c>
      <c r="K686" s="56" t="s">
        <v>6</v>
      </c>
      <c r="L686" s="56" t="s">
        <v>3687</v>
      </c>
      <c r="M686" s="56" t="s">
        <v>161</v>
      </c>
    </row>
    <row r="687" spans="1:13" x14ac:dyDescent="0.25">
      <c r="A687" s="56" t="s">
        <v>834</v>
      </c>
      <c r="B687" s="56" t="s">
        <v>3691</v>
      </c>
      <c r="C687" s="56" t="s">
        <v>3695</v>
      </c>
      <c r="D687" s="56" t="s">
        <v>3693</v>
      </c>
      <c r="E687" s="56" t="s">
        <v>3696</v>
      </c>
      <c r="F687" s="97">
        <v>1500</v>
      </c>
      <c r="G687" s="56" t="s">
        <v>2276</v>
      </c>
      <c r="H687" s="56" t="s">
        <v>3356</v>
      </c>
      <c r="I687" s="56" t="s">
        <v>3610</v>
      </c>
      <c r="J687" s="56">
        <v>2019</v>
      </c>
      <c r="K687" s="56" t="s">
        <v>6</v>
      </c>
      <c r="L687" s="56" t="s">
        <v>3686</v>
      </c>
      <c r="M687" s="56" t="s">
        <v>3682</v>
      </c>
    </row>
    <row r="688" spans="1:13" x14ac:dyDescent="0.25">
      <c r="A688" s="56" t="s">
        <v>88</v>
      </c>
      <c r="B688" s="56" t="s">
        <v>3691</v>
      </c>
      <c r="C688" s="56" t="s">
        <v>3695</v>
      </c>
      <c r="D688" s="56" t="s">
        <v>3693</v>
      </c>
      <c r="E688" s="56" t="s">
        <v>3696</v>
      </c>
      <c r="F688" s="97">
        <v>3516</v>
      </c>
      <c r="G688" s="56" t="s">
        <v>1530</v>
      </c>
      <c r="H688" s="56" t="s">
        <v>2949</v>
      </c>
      <c r="I688" s="56" t="s">
        <v>3610</v>
      </c>
      <c r="J688" s="56">
        <v>2019</v>
      </c>
      <c r="K688" s="56" t="s">
        <v>6</v>
      </c>
      <c r="L688" s="56" t="s">
        <v>3686</v>
      </c>
      <c r="M688" s="56" t="s">
        <v>161</v>
      </c>
    </row>
    <row r="689" spans="1:13" x14ac:dyDescent="0.25">
      <c r="A689" s="56" t="s">
        <v>699</v>
      </c>
      <c r="B689" s="56" t="s">
        <v>3691</v>
      </c>
      <c r="C689" s="56" t="s">
        <v>3695</v>
      </c>
      <c r="D689" s="56" t="s">
        <v>3694</v>
      </c>
      <c r="E689" s="56" t="s">
        <v>3696</v>
      </c>
      <c r="F689" s="97">
        <v>2796</v>
      </c>
      <c r="G689" s="56" t="s">
        <v>2141</v>
      </c>
      <c r="H689" s="56" t="s">
        <v>3299</v>
      </c>
      <c r="I689" s="56" t="s">
        <v>3610</v>
      </c>
      <c r="J689" s="56">
        <v>2019</v>
      </c>
      <c r="K689" s="56" t="s">
        <v>6</v>
      </c>
      <c r="L689" s="56" t="s">
        <v>3686</v>
      </c>
      <c r="M689" s="56"/>
    </row>
    <row r="690" spans="1:13" x14ac:dyDescent="0.25">
      <c r="A690" s="56" t="s">
        <v>899</v>
      </c>
      <c r="B690" s="56" t="s">
        <v>3691</v>
      </c>
      <c r="C690" s="56" t="s">
        <v>3695</v>
      </c>
      <c r="D690" s="56" t="s">
        <v>3693</v>
      </c>
      <c r="E690" s="56" t="s">
        <v>3696</v>
      </c>
      <c r="F690" s="97">
        <v>1140</v>
      </c>
      <c r="G690" s="56" t="s">
        <v>2341</v>
      </c>
      <c r="H690" s="56" t="s">
        <v>3392</v>
      </c>
      <c r="I690" s="56" t="s">
        <v>3610</v>
      </c>
      <c r="J690" s="56">
        <v>2019</v>
      </c>
      <c r="K690" s="56" t="s">
        <v>6</v>
      </c>
      <c r="L690" s="56" t="s">
        <v>3687</v>
      </c>
      <c r="M690" s="56" t="s">
        <v>161</v>
      </c>
    </row>
    <row r="691" spans="1:13" x14ac:dyDescent="0.25">
      <c r="A691" s="56" t="s">
        <v>841</v>
      </c>
      <c r="B691" s="56" t="s">
        <v>3691</v>
      </c>
      <c r="C691" s="56" t="s">
        <v>3695</v>
      </c>
      <c r="D691" s="56" t="s">
        <v>3694</v>
      </c>
      <c r="E691" s="56" t="s">
        <v>3696</v>
      </c>
      <c r="F691" s="97">
        <v>1500</v>
      </c>
      <c r="G691" s="56" t="s">
        <v>2283</v>
      </c>
      <c r="H691" s="56" t="s">
        <v>3360</v>
      </c>
      <c r="I691" s="56" t="s">
        <v>3610</v>
      </c>
      <c r="J691" s="56">
        <v>2019</v>
      </c>
      <c r="K691" s="56" t="s">
        <v>6</v>
      </c>
      <c r="L691" s="56" t="s">
        <v>3687</v>
      </c>
      <c r="M691" s="56" t="s">
        <v>3682</v>
      </c>
    </row>
    <row r="692" spans="1:13" x14ac:dyDescent="0.25">
      <c r="A692" s="56" t="s">
        <v>269</v>
      </c>
      <c r="B692" s="56" t="s">
        <v>3691</v>
      </c>
      <c r="C692" s="56" t="s">
        <v>3695</v>
      </c>
      <c r="D692" s="56" t="s">
        <v>3694</v>
      </c>
      <c r="E692" s="56" t="s">
        <v>3696</v>
      </c>
      <c r="F692" s="97">
        <v>2916</v>
      </c>
      <c r="G692" s="56" t="s">
        <v>1709</v>
      </c>
      <c r="H692" s="56" t="s">
        <v>3053</v>
      </c>
      <c r="I692" s="56" t="s">
        <v>3610</v>
      </c>
      <c r="J692" s="56">
        <v>2019</v>
      </c>
      <c r="K692" s="56" t="s">
        <v>6</v>
      </c>
      <c r="L692" s="56" t="s">
        <v>3686</v>
      </c>
      <c r="M692" s="56" t="s">
        <v>161</v>
      </c>
    </row>
    <row r="693" spans="1:13" x14ac:dyDescent="0.25">
      <c r="A693" s="56" t="s">
        <v>185</v>
      </c>
      <c r="B693" s="56" t="s">
        <v>3691</v>
      </c>
      <c r="C693" s="56" t="s">
        <v>3695</v>
      </c>
      <c r="D693" s="56" t="s">
        <v>3694</v>
      </c>
      <c r="E693" s="56" t="s">
        <v>3696</v>
      </c>
      <c r="F693" s="97">
        <v>1500</v>
      </c>
      <c r="G693" s="56" t="s">
        <v>1625</v>
      </c>
      <c r="H693" s="56" t="s">
        <v>3014</v>
      </c>
      <c r="I693" s="56" t="s">
        <v>3610</v>
      </c>
      <c r="J693" s="56">
        <v>2018</v>
      </c>
      <c r="K693" s="56" t="s">
        <v>6</v>
      </c>
      <c r="L693" s="56" t="s">
        <v>3687</v>
      </c>
      <c r="M693" s="56" t="s">
        <v>3682</v>
      </c>
    </row>
    <row r="694" spans="1:13" x14ac:dyDescent="0.25">
      <c r="A694" s="56" t="s">
        <v>936</v>
      </c>
      <c r="B694" s="56" t="s">
        <v>3691</v>
      </c>
      <c r="C694" s="56" t="s">
        <v>3695</v>
      </c>
      <c r="D694" s="56" t="s">
        <v>3692</v>
      </c>
      <c r="E694" s="56" t="s">
        <v>3696</v>
      </c>
      <c r="F694" s="97">
        <v>1140</v>
      </c>
      <c r="G694" s="56" t="s">
        <v>2378</v>
      </c>
      <c r="H694" s="56" t="s">
        <v>3413</v>
      </c>
      <c r="I694" s="56" t="s">
        <v>3610</v>
      </c>
      <c r="J694" s="56">
        <v>2019</v>
      </c>
      <c r="K694" s="56" t="s">
        <v>6</v>
      </c>
      <c r="L694" s="56" t="s">
        <v>3686</v>
      </c>
      <c r="M694" s="56"/>
    </row>
    <row r="695" spans="1:13" x14ac:dyDescent="0.25">
      <c r="A695" s="56" t="s">
        <v>133</v>
      </c>
      <c r="B695" s="56" t="s">
        <v>3691</v>
      </c>
      <c r="C695" s="56" t="s">
        <v>3695</v>
      </c>
      <c r="D695" s="56" t="s">
        <v>3692</v>
      </c>
      <c r="E695" s="56" t="s">
        <v>3696</v>
      </c>
      <c r="F695" s="97">
        <v>1500</v>
      </c>
      <c r="G695" s="56" t="s">
        <v>1574</v>
      </c>
      <c r="H695" s="56" t="s">
        <v>2981</v>
      </c>
      <c r="I695" s="56" t="s">
        <v>3610</v>
      </c>
      <c r="J695" s="56">
        <v>2019</v>
      </c>
      <c r="K695" s="56" t="s">
        <v>6</v>
      </c>
      <c r="L695" s="56" t="s">
        <v>3686</v>
      </c>
      <c r="M695" s="56" t="s">
        <v>3682</v>
      </c>
    </row>
    <row r="696" spans="1:13" x14ac:dyDescent="0.25">
      <c r="A696" s="56" t="s">
        <v>693</v>
      </c>
      <c r="B696" s="56" t="s">
        <v>3691</v>
      </c>
      <c r="C696" s="56" t="s">
        <v>3695</v>
      </c>
      <c r="D696" s="56" t="s">
        <v>3692</v>
      </c>
      <c r="E696" s="56" t="s">
        <v>3696</v>
      </c>
      <c r="F696" s="97">
        <v>1500</v>
      </c>
      <c r="G696" s="56" t="s">
        <v>2135</v>
      </c>
      <c r="H696" s="56" t="s">
        <v>3294</v>
      </c>
      <c r="I696" s="56" t="s">
        <v>3610</v>
      </c>
      <c r="J696" s="56">
        <v>2019</v>
      </c>
      <c r="K696" s="56" t="s">
        <v>6</v>
      </c>
      <c r="L696" s="56" t="s">
        <v>3686</v>
      </c>
      <c r="M696" s="56" t="s">
        <v>3682</v>
      </c>
    </row>
    <row r="697" spans="1:13" x14ac:dyDescent="0.25">
      <c r="A697" s="56" t="s">
        <v>662</v>
      </c>
      <c r="B697" s="56" t="s">
        <v>3691</v>
      </c>
      <c r="C697" s="56" t="s">
        <v>3695</v>
      </c>
      <c r="D697" s="56" t="s">
        <v>3693</v>
      </c>
      <c r="E697" s="56" t="s">
        <v>3696</v>
      </c>
      <c r="F697" s="97">
        <v>1500</v>
      </c>
      <c r="G697" s="56" t="s">
        <v>2104</v>
      </c>
      <c r="H697" s="56" t="s">
        <v>3280</v>
      </c>
      <c r="I697" s="56" t="s">
        <v>3610</v>
      </c>
      <c r="J697" s="56">
        <v>2019</v>
      </c>
      <c r="K697" s="56" t="s">
        <v>6</v>
      </c>
      <c r="L697" s="56" t="s">
        <v>3686</v>
      </c>
      <c r="M697" s="56" t="s">
        <v>3682</v>
      </c>
    </row>
    <row r="698" spans="1:13" x14ac:dyDescent="0.25">
      <c r="A698" s="56" t="s">
        <v>785</v>
      </c>
      <c r="B698" s="56" t="s">
        <v>3691</v>
      </c>
      <c r="C698" s="56" t="s">
        <v>3695</v>
      </c>
      <c r="D698" s="56" t="s">
        <v>3693</v>
      </c>
      <c r="E698" s="56" t="s">
        <v>3696</v>
      </c>
      <c r="F698" s="97">
        <v>1500</v>
      </c>
      <c r="G698" s="56" t="s">
        <v>2227</v>
      </c>
      <c r="H698" s="56" t="s">
        <v>3280</v>
      </c>
      <c r="I698" s="56" t="s">
        <v>3610</v>
      </c>
      <c r="J698" s="56">
        <v>2019</v>
      </c>
      <c r="K698" s="56" t="s">
        <v>6</v>
      </c>
      <c r="L698" s="56" t="s">
        <v>3686</v>
      </c>
      <c r="M698" s="56" t="s">
        <v>3682</v>
      </c>
    </row>
    <row r="699" spans="1:13" x14ac:dyDescent="0.25">
      <c r="A699" s="56" t="s">
        <v>325</v>
      </c>
      <c r="B699" s="56" t="s">
        <v>3691</v>
      </c>
      <c r="C699" s="56" t="s">
        <v>3695</v>
      </c>
      <c r="D699" s="56" t="s">
        <v>3694</v>
      </c>
      <c r="E699" s="56" t="s">
        <v>3696</v>
      </c>
      <c r="F699" s="97">
        <v>3204</v>
      </c>
      <c r="G699" s="56" t="s">
        <v>1765</v>
      </c>
      <c r="H699" s="56" t="s">
        <v>3083</v>
      </c>
      <c r="I699" s="56" t="s">
        <v>3610</v>
      </c>
      <c r="J699" s="56">
        <v>2019</v>
      </c>
      <c r="K699" s="56" t="s">
        <v>6</v>
      </c>
      <c r="L699" s="56" t="s">
        <v>3686</v>
      </c>
      <c r="M699" s="56" t="s">
        <v>161</v>
      </c>
    </row>
    <row r="700" spans="1:13" x14ac:dyDescent="0.25">
      <c r="A700" s="56" t="s">
        <v>810</v>
      </c>
      <c r="B700" s="56" t="s">
        <v>3691</v>
      </c>
      <c r="C700" s="56" t="s">
        <v>3695</v>
      </c>
      <c r="D700" s="56" t="s">
        <v>3692</v>
      </c>
      <c r="E700" s="56" t="s">
        <v>3696</v>
      </c>
      <c r="F700" s="97">
        <v>1140</v>
      </c>
      <c r="G700" s="56" t="s">
        <v>2252</v>
      </c>
      <c r="H700" s="56" t="s">
        <v>3346</v>
      </c>
      <c r="I700" s="56" t="s">
        <v>3610</v>
      </c>
      <c r="J700" s="56">
        <v>2019</v>
      </c>
      <c r="K700" s="56" t="s">
        <v>6</v>
      </c>
      <c r="L700" s="56" t="s">
        <v>3686</v>
      </c>
      <c r="M700" s="56" t="s">
        <v>161</v>
      </c>
    </row>
    <row r="701" spans="1:13" x14ac:dyDescent="0.25">
      <c r="A701" s="56" t="s">
        <v>934</v>
      </c>
      <c r="B701" s="56" t="s">
        <v>3691</v>
      </c>
      <c r="C701" s="56" t="s">
        <v>3695</v>
      </c>
      <c r="D701" s="56" t="s">
        <v>3693</v>
      </c>
      <c r="E701" s="56" t="s">
        <v>3696</v>
      </c>
      <c r="F701" s="97">
        <v>5376</v>
      </c>
      <c r="G701" s="56" t="s">
        <v>2376</v>
      </c>
      <c r="H701" s="56" t="s">
        <v>3412</v>
      </c>
      <c r="I701" s="56" t="s">
        <v>3610</v>
      </c>
      <c r="J701" s="56">
        <v>2019</v>
      </c>
      <c r="K701" s="56" t="s">
        <v>6</v>
      </c>
      <c r="L701" s="56" t="s">
        <v>3686</v>
      </c>
      <c r="M701" s="56"/>
    </row>
    <row r="702" spans="1:13" x14ac:dyDescent="0.25">
      <c r="A702" s="56" t="s">
        <v>179</v>
      </c>
      <c r="B702" s="56" t="s">
        <v>3691</v>
      </c>
      <c r="C702" s="56" t="s">
        <v>3695</v>
      </c>
      <c r="D702" s="56" t="s">
        <v>3694</v>
      </c>
      <c r="E702" s="56" t="s">
        <v>3696</v>
      </c>
      <c r="F702" s="97">
        <v>1500</v>
      </c>
      <c r="G702" s="56" t="s">
        <v>1619</v>
      </c>
      <c r="H702" s="56" t="s">
        <v>3012</v>
      </c>
      <c r="I702" s="56" t="s">
        <v>3610</v>
      </c>
      <c r="J702" s="56">
        <v>2019</v>
      </c>
      <c r="K702" s="56" t="s">
        <v>6</v>
      </c>
      <c r="L702" s="56" t="s">
        <v>3686</v>
      </c>
      <c r="M702" s="56" t="s">
        <v>3682</v>
      </c>
    </row>
    <row r="703" spans="1:13" x14ac:dyDescent="0.25">
      <c r="A703" s="56" t="s">
        <v>103</v>
      </c>
      <c r="B703" s="56" t="s">
        <v>3691</v>
      </c>
      <c r="C703" s="56" t="s">
        <v>3695</v>
      </c>
      <c r="D703" s="56" t="s">
        <v>3692</v>
      </c>
      <c r="E703" s="56" t="s">
        <v>3696</v>
      </c>
      <c r="F703" s="97">
        <v>1500</v>
      </c>
      <c r="G703" s="56" t="s">
        <v>1545</v>
      </c>
      <c r="H703" s="56" t="s">
        <v>2958</v>
      </c>
      <c r="I703" s="56" t="s">
        <v>3610</v>
      </c>
      <c r="J703" s="56">
        <v>2019</v>
      </c>
      <c r="K703" s="56" t="s">
        <v>6</v>
      </c>
      <c r="L703" s="56" t="s">
        <v>3686</v>
      </c>
      <c r="M703" s="56" t="s">
        <v>3682</v>
      </c>
    </row>
    <row r="704" spans="1:13" x14ac:dyDescent="0.25">
      <c r="A704" s="56" t="s">
        <v>236</v>
      </c>
      <c r="B704" s="56" t="s">
        <v>3691</v>
      </c>
      <c r="C704" s="56" t="s">
        <v>3695</v>
      </c>
      <c r="D704" s="56" t="s">
        <v>3692</v>
      </c>
      <c r="E704" s="56" t="s">
        <v>3696</v>
      </c>
      <c r="F704" s="97">
        <v>3828</v>
      </c>
      <c r="G704" s="56" t="s">
        <v>1676</v>
      </c>
      <c r="H704" s="56" t="s">
        <v>2958</v>
      </c>
      <c r="I704" s="56" t="s">
        <v>3610</v>
      </c>
      <c r="J704" s="56">
        <v>2019</v>
      </c>
      <c r="K704" s="56" t="s">
        <v>6</v>
      </c>
      <c r="L704" s="56" t="s">
        <v>3686</v>
      </c>
      <c r="M704" s="56" t="s">
        <v>161</v>
      </c>
    </row>
    <row r="705" spans="1:13" x14ac:dyDescent="0.25">
      <c r="A705" s="56" t="s">
        <v>732</v>
      </c>
      <c r="B705" s="56" t="s">
        <v>3691</v>
      </c>
      <c r="C705" s="56" t="s">
        <v>3695</v>
      </c>
      <c r="D705" s="56" t="s">
        <v>3692</v>
      </c>
      <c r="E705" s="56" t="s">
        <v>3696</v>
      </c>
      <c r="F705" s="97">
        <v>3828</v>
      </c>
      <c r="G705" s="56" t="s">
        <v>2174</v>
      </c>
      <c r="H705" s="56" t="s">
        <v>2958</v>
      </c>
      <c r="I705" s="56" t="s">
        <v>3610</v>
      </c>
      <c r="J705" s="56">
        <v>2019</v>
      </c>
      <c r="K705" s="56" t="s">
        <v>6</v>
      </c>
      <c r="L705" s="56" t="s">
        <v>3686</v>
      </c>
      <c r="M705" s="56"/>
    </row>
    <row r="706" spans="1:13" x14ac:dyDescent="0.25">
      <c r="A706" s="56" t="s">
        <v>224</v>
      </c>
      <c r="B706" s="56" t="s">
        <v>3691</v>
      </c>
      <c r="C706" s="56" t="s">
        <v>3695</v>
      </c>
      <c r="D706" s="56" t="s">
        <v>3692</v>
      </c>
      <c r="E706" s="56" t="s">
        <v>3696</v>
      </c>
      <c r="F706" s="97">
        <v>3923.72</v>
      </c>
      <c r="G706" s="56" t="s">
        <v>1664</v>
      </c>
      <c r="H706" s="56" t="s">
        <v>2958</v>
      </c>
      <c r="I706" s="56" t="s">
        <v>3610</v>
      </c>
      <c r="J706" s="56">
        <v>2019</v>
      </c>
      <c r="K706" s="56" t="s">
        <v>6</v>
      </c>
      <c r="L706" s="56" t="s">
        <v>3686</v>
      </c>
      <c r="M706" s="56" t="s">
        <v>161</v>
      </c>
    </row>
    <row r="707" spans="1:13" x14ac:dyDescent="0.25">
      <c r="A707" s="56" t="s">
        <v>403</v>
      </c>
      <c r="B707" s="56" t="s">
        <v>3691</v>
      </c>
      <c r="C707" s="56" t="s">
        <v>3695</v>
      </c>
      <c r="D707" s="56" t="s">
        <v>3692</v>
      </c>
      <c r="E707" s="56" t="s">
        <v>3696</v>
      </c>
      <c r="F707" s="97">
        <v>1860</v>
      </c>
      <c r="G707" s="56" t="s">
        <v>1843</v>
      </c>
      <c r="H707" s="56" t="s">
        <v>3132</v>
      </c>
      <c r="I707" s="56" t="s">
        <v>3610</v>
      </c>
      <c r="J707" s="56">
        <v>2019</v>
      </c>
      <c r="K707" s="56" t="s">
        <v>6</v>
      </c>
      <c r="L707" s="56" t="s">
        <v>3686</v>
      </c>
      <c r="M707" s="56"/>
    </row>
    <row r="708" spans="1:13" x14ac:dyDescent="0.25">
      <c r="A708" s="56" t="s">
        <v>816</v>
      </c>
      <c r="B708" s="56" t="s">
        <v>3691</v>
      </c>
      <c r="C708" s="56" t="s">
        <v>3695</v>
      </c>
      <c r="D708" s="56" t="s">
        <v>3694</v>
      </c>
      <c r="E708" s="56" t="s">
        <v>3696</v>
      </c>
      <c r="F708" s="97">
        <v>2592</v>
      </c>
      <c r="G708" s="56" t="s">
        <v>2258</v>
      </c>
      <c r="H708" s="56" t="s">
        <v>3350</v>
      </c>
      <c r="I708" s="56" t="s">
        <v>3610</v>
      </c>
      <c r="J708" s="56">
        <v>2019</v>
      </c>
      <c r="K708" s="56" t="s">
        <v>6</v>
      </c>
      <c r="L708" s="56" t="s">
        <v>3686</v>
      </c>
      <c r="M708" s="56" t="s">
        <v>161</v>
      </c>
    </row>
    <row r="709" spans="1:13" x14ac:dyDescent="0.25">
      <c r="A709" s="56" t="s">
        <v>885</v>
      </c>
      <c r="B709" s="56" t="s">
        <v>3691</v>
      </c>
      <c r="C709" s="56" t="s">
        <v>3695</v>
      </c>
      <c r="D709" s="56" t="s">
        <v>3694</v>
      </c>
      <c r="E709" s="56" t="s">
        <v>3696</v>
      </c>
      <c r="F709" s="97">
        <v>1500</v>
      </c>
      <c r="G709" s="56" t="s">
        <v>2327</v>
      </c>
      <c r="H709" s="56" t="s">
        <v>3386</v>
      </c>
      <c r="I709" s="56" t="s">
        <v>3610</v>
      </c>
      <c r="J709" s="56">
        <v>2019</v>
      </c>
      <c r="K709" s="56" t="s">
        <v>6</v>
      </c>
      <c r="L709" s="56" t="s">
        <v>3687</v>
      </c>
      <c r="M709" s="56" t="s">
        <v>3682</v>
      </c>
    </row>
    <row r="710" spans="1:13" x14ac:dyDescent="0.25">
      <c r="A710" s="56" t="s">
        <v>910</v>
      </c>
      <c r="B710" s="56" t="s">
        <v>3691</v>
      </c>
      <c r="C710" s="56" t="s">
        <v>3695</v>
      </c>
      <c r="D710" s="56" t="s">
        <v>3693</v>
      </c>
      <c r="E710" s="56" t="s">
        <v>3696</v>
      </c>
      <c r="F710" s="97">
        <v>1500</v>
      </c>
      <c r="G710" s="56" t="s">
        <v>2352</v>
      </c>
      <c r="H710" s="56" t="s">
        <v>3398</v>
      </c>
      <c r="I710" s="56" t="s">
        <v>3610</v>
      </c>
      <c r="J710" s="56">
        <v>2020</v>
      </c>
      <c r="K710" s="56" t="s">
        <v>6</v>
      </c>
      <c r="L710" s="56" t="s">
        <v>3686</v>
      </c>
      <c r="M710" s="56" t="s">
        <v>3682</v>
      </c>
    </row>
    <row r="711" spans="1:13" x14ac:dyDescent="0.25">
      <c r="A711" s="56" t="s">
        <v>871</v>
      </c>
      <c r="B711" s="56" t="s">
        <v>3691</v>
      </c>
      <c r="C711" s="56" t="s">
        <v>3695</v>
      </c>
      <c r="D711" s="56" t="s">
        <v>3693</v>
      </c>
      <c r="E711" s="56" t="s">
        <v>3696</v>
      </c>
      <c r="F711" s="97">
        <v>1500</v>
      </c>
      <c r="G711" s="56" t="s">
        <v>2313</v>
      </c>
      <c r="H711" s="56" t="s">
        <v>3377</v>
      </c>
      <c r="I711" s="56" t="s">
        <v>3610</v>
      </c>
      <c r="J711" s="56">
        <v>2019</v>
      </c>
      <c r="K711" s="56" t="s">
        <v>6</v>
      </c>
      <c r="L711" s="56" t="s">
        <v>3687</v>
      </c>
      <c r="M711" s="56" t="s">
        <v>3682</v>
      </c>
    </row>
    <row r="712" spans="1:13" x14ac:dyDescent="0.25">
      <c r="A712" s="56" t="s">
        <v>917</v>
      </c>
      <c r="B712" s="56" t="s">
        <v>3691</v>
      </c>
      <c r="C712" s="56" t="s">
        <v>3695</v>
      </c>
      <c r="D712" s="56" t="s">
        <v>3693</v>
      </c>
      <c r="E712" s="56" t="s">
        <v>3696</v>
      </c>
      <c r="F712" s="97">
        <v>1500</v>
      </c>
      <c r="G712" s="56" t="s">
        <v>2359</v>
      </c>
      <c r="H712" s="56" t="s">
        <v>3401</v>
      </c>
      <c r="I712" s="56" t="s">
        <v>3610</v>
      </c>
      <c r="J712" s="56">
        <v>2018</v>
      </c>
      <c r="K712" s="56" t="s">
        <v>6</v>
      </c>
      <c r="L712" s="56" t="s">
        <v>3687</v>
      </c>
      <c r="M712" s="56" t="s">
        <v>3682</v>
      </c>
    </row>
    <row r="713" spans="1:13" x14ac:dyDescent="0.25">
      <c r="A713" s="56" t="s">
        <v>107</v>
      </c>
      <c r="B713" s="56" t="s">
        <v>3691</v>
      </c>
      <c r="C713" s="56" t="s">
        <v>3695</v>
      </c>
      <c r="D713" s="56" t="s">
        <v>3692</v>
      </c>
      <c r="E713" s="56" t="s">
        <v>3696</v>
      </c>
      <c r="F713" s="97">
        <v>2067.91</v>
      </c>
      <c r="G713" s="56" t="s">
        <v>1549</v>
      </c>
      <c r="H713" s="56" t="s">
        <v>2962</v>
      </c>
      <c r="I713" s="56" t="s">
        <v>3610</v>
      </c>
      <c r="J713" s="56">
        <v>2018</v>
      </c>
      <c r="K713" s="56" t="s">
        <v>6</v>
      </c>
      <c r="L713" s="56" t="s">
        <v>3686</v>
      </c>
      <c r="M713" s="56" t="s">
        <v>161</v>
      </c>
    </row>
    <row r="714" spans="1:13" x14ac:dyDescent="0.25">
      <c r="A714" s="56" t="s">
        <v>857</v>
      </c>
      <c r="B714" s="56" t="s">
        <v>3691</v>
      </c>
      <c r="C714" s="56" t="s">
        <v>3695</v>
      </c>
      <c r="D714" s="56" t="s">
        <v>3693</v>
      </c>
      <c r="E714" s="56" t="s">
        <v>3696</v>
      </c>
      <c r="F714" s="97">
        <v>2436</v>
      </c>
      <c r="G714" s="56" t="s">
        <v>2299</v>
      </c>
      <c r="H714" s="56" t="s">
        <v>3371</v>
      </c>
      <c r="I714" s="56" t="s">
        <v>3610</v>
      </c>
      <c r="J714" s="56">
        <v>2019</v>
      </c>
      <c r="K714" s="56" t="s">
        <v>6</v>
      </c>
      <c r="L714" s="56" t="s">
        <v>3687</v>
      </c>
      <c r="M714" s="56"/>
    </row>
    <row r="715" spans="1:13" x14ac:dyDescent="0.25">
      <c r="A715" s="56" t="s">
        <v>922</v>
      </c>
      <c r="B715" s="56" t="s">
        <v>3691</v>
      </c>
      <c r="C715" s="56" t="s">
        <v>3695</v>
      </c>
      <c r="D715" s="56" t="s">
        <v>3693</v>
      </c>
      <c r="E715" s="56" t="s">
        <v>3696</v>
      </c>
      <c r="F715" s="97">
        <v>1550</v>
      </c>
      <c r="G715" s="56" t="s">
        <v>2364</v>
      </c>
      <c r="H715" s="56" t="s">
        <v>3404</v>
      </c>
      <c r="I715" s="56" t="s">
        <v>3610</v>
      </c>
      <c r="J715" s="56">
        <v>2019</v>
      </c>
      <c r="K715" s="56" t="s">
        <v>6</v>
      </c>
      <c r="L715" s="56" t="s">
        <v>3686</v>
      </c>
      <c r="M715" s="56" t="s">
        <v>161</v>
      </c>
    </row>
    <row r="716" spans="1:13" x14ac:dyDescent="0.25">
      <c r="A716" s="56" t="s">
        <v>319</v>
      </c>
      <c r="B716" s="56" t="s">
        <v>3691</v>
      </c>
      <c r="C716" s="56" t="s">
        <v>3695</v>
      </c>
      <c r="D716" s="56" t="s">
        <v>3693</v>
      </c>
      <c r="E716" s="56" t="s">
        <v>3696</v>
      </c>
      <c r="F716" s="97">
        <v>1704</v>
      </c>
      <c r="G716" s="56" t="s">
        <v>1759</v>
      </c>
      <c r="H716" s="56" t="s">
        <v>3078</v>
      </c>
      <c r="I716" s="56" t="s">
        <v>3610</v>
      </c>
      <c r="J716" s="56">
        <v>2019</v>
      </c>
      <c r="K716" s="56" t="s">
        <v>6</v>
      </c>
      <c r="L716" s="56" t="s">
        <v>3686</v>
      </c>
      <c r="M716" s="56"/>
    </row>
    <row r="717" spans="1:13" x14ac:dyDescent="0.25">
      <c r="A717" s="56" t="s">
        <v>104</v>
      </c>
      <c r="B717" s="56" t="s">
        <v>3691</v>
      </c>
      <c r="C717" s="56" t="s">
        <v>3695</v>
      </c>
      <c r="D717" s="56" t="s">
        <v>3692</v>
      </c>
      <c r="E717" s="56" t="s">
        <v>3696</v>
      </c>
      <c r="F717" s="97">
        <v>1500</v>
      </c>
      <c r="G717" s="56" t="s">
        <v>1546</v>
      </c>
      <c r="H717" s="56" t="s">
        <v>2959</v>
      </c>
      <c r="I717" s="56" t="s">
        <v>3610</v>
      </c>
      <c r="J717" s="56">
        <v>2018</v>
      </c>
      <c r="K717" s="56" t="s">
        <v>6</v>
      </c>
      <c r="L717" s="56" t="s">
        <v>3687</v>
      </c>
      <c r="M717" s="56" t="s">
        <v>3682</v>
      </c>
    </row>
    <row r="718" spans="1:13" x14ac:dyDescent="0.25">
      <c r="A718" s="56" t="s">
        <v>606</v>
      </c>
      <c r="B718" s="56" t="s">
        <v>3691</v>
      </c>
      <c r="C718" s="56" t="s">
        <v>3695</v>
      </c>
      <c r="D718" s="56" t="s">
        <v>3694</v>
      </c>
      <c r="E718" s="56" t="s">
        <v>3696</v>
      </c>
      <c r="F718" s="97">
        <v>1500</v>
      </c>
      <c r="G718" s="56" t="s">
        <v>2048</v>
      </c>
      <c r="H718" s="56" t="s">
        <v>3247</v>
      </c>
      <c r="I718" s="56" t="s">
        <v>3610</v>
      </c>
      <c r="J718" s="56">
        <v>2019</v>
      </c>
      <c r="K718" s="56" t="s">
        <v>6</v>
      </c>
      <c r="L718" s="56" t="s">
        <v>3687</v>
      </c>
      <c r="M718" s="56" t="s">
        <v>3682</v>
      </c>
    </row>
    <row r="719" spans="1:13" x14ac:dyDescent="0.25">
      <c r="A719" s="56" t="s">
        <v>815</v>
      </c>
      <c r="B719" s="56" t="s">
        <v>3691</v>
      </c>
      <c r="C719" s="56" t="s">
        <v>3695</v>
      </c>
      <c r="D719" s="56" t="s">
        <v>3693</v>
      </c>
      <c r="E719" s="56" t="s">
        <v>3696</v>
      </c>
      <c r="F719" s="97">
        <v>1500</v>
      </c>
      <c r="G719" s="56" t="s">
        <v>2257</v>
      </c>
      <c r="H719" s="56" t="s">
        <v>3349</v>
      </c>
      <c r="I719" s="56" t="s">
        <v>3610</v>
      </c>
      <c r="J719" s="56">
        <v>2019</v>
      </c>
      <c r="K719" s="56" t="s">
        <v>6</v>
      </c>
      <c r="L719" s="56" t="s">
        <v>3686</v>
      </c>
      <c r="M719" s="56" t="s">
        <v>3682</v>
      </c>
    </row>
    <row r="720" spans="1:13" x14ac:dyDescent="0.25">
      <c r="A720" s="56" t="s">
        <v>891</v>
      </c>
      <c r="B720" s="56" t="s">
        <v>3691</v>
      </c>
      <c r="C720" s="56" t="s">
        <v>3695</v>
      </c>
      <c r="D720" s="56" t="s">
        <v>3693</v>
      </c>
      <c r="E720" s="56" t="s">
        <v>3696</v>
      </c>
      <c r="F720" s="97">
        <v>3264</v>
      </c>
      <c r="G720" s="56" t="s">
        <v>2333</v>
      </c>
      <c r="H720" s="56" t="s">
        <v>3349</v>
      </c>
      <c r="I720" s="56" t="s">
        <v>3610</v>
      </c>
      <c r="J720" s="56">
        <v>2019</v>
      </c>
      <c r="K720" s="56" t="s">
        <v>6</v>
      </c>
      <c r="L720" s="56" t="s">
        <v>3687</v>
      </c>
      <c r="M720" s="56"/>
    </row>
    <row r="721" spans="1:13" x14ac:dyDescent="0.25">
      <c r="A721" s="56" t="s">
        <v>355</v>
      </c>
      <c r="B721" s="56" t="s">
        <v>3691</v>
      </c>
      <c r="C721" s="56" t="s">
        <v>3695</v>
      </c>
      <c r="D721" s="56" t="s">
        <v>3693</v>
      </c>
      <c r="E721" s="56" t="s">
        <v>3696</v>
      </c>
      <c r="F721" s="97">
        <v>1860</v>
      </c>
      <c r="G721" s="56" t="s">
        <v>1795</v>
      </c>
      <c r="H721" s="56" t="s">
        <v>3097</v>
      </c>
      <c r="I721" s="56" t="s">
        <v>3610</v>
      </c>
      <c r="J721" s="56">
        <v>2019</v>
      </c>
      <c r="K721" s="56" t="s">
        <v>6</v>
      </c>
      <c r="L721" s="56" t="s">
        <v>3686</v>
      </c>
      <c r="M721" s="56" t="s">
        <v>161</v>
      </c>
    </row>
    <row r="722" spans="1:13" x14ac:dyDescent="0.25">
      <c r="A722" s="56" t="s">
        <v>873</v>
      </c>
      <c r="B722" s="56" t="s">
        <v>3691</v>
      </c>
      <c r="C722" s="56" t="s">
        <v>3695</v>
      </c>
      <c r="D722" s="56" t="s">
        <v>3693</v>
      </c>
      <c r="E722" s="56" t="s">
        <v>3696</v>
      </c>
      <c r="F722" s="97">
        <v>1500</v>
      </c>
      <c r="G722" s="56" t="s">
        <v>2315</v>
      </c>
      <c r="H722" s="56" t="s">
        <v>3378</v>
      </c>
      <c r="I722" s="56" t="s">
        <v>3610</v>
      </c>
      <c r="J722" s="56">
        <v>2019</v>
      </c>
      <c r="K722" s="56" t="s">
        <v>6</v>
      </c>
      <c r="L722" s="56" t="s">
        <v>3686</v>
      </c>
      <c r="M722" s="56" t="s">
        <v>3682</v>
      </c>
    </row>
    <row r="723" spans="1:13" x14ac:dyDescent="0.25">
      <c r="A723" s="56" t="s">
        <v>813</v>
      </c>
      <c r="B723" s="56" t="s">
        <v>3691</v>
      </c>
      <c r="C723" s="56" t="s">
        <v>3695</v>
      </c>
      <c r="D723" s="56" t="s">
        <v>3693</v>
      </c>
      <c r="E723" s="56" t="s">
        <v>3696</v>
      </c>
      <c r="F723" s="97">
        <v>1500</v>
      </c>
      <c r="G723" s="56" t="s">
        <v>2255</v>
      </c>
      <c r="H723" s="56" t="s">
        <v>3347</v>
      </c>
      <c r="I723" s="56" t="s">
        <v>3610</v>
      </c>
      <c r="J723" s="56">
        <v>2019</v>
      </c>
      <c r="K723" s="56" t="s">
        <v>6</v>
      </c>
      <c r="L723" s="56" t="s">
        <v>3687</v>
      </c>
      <c r="M723" s="56" t="s">
        <v>3682</v>
      </c>
    </row>
    <row r="724" spans="1:13" x14ac:dyDescent="0.25">
      <c r="A724" s="56" t="s">
        <v>240</v>
      </c>
      <c r="B724" s="56" t="s">
        <v>3691</v>
      </c>
      <c r="C724" s="56" t="s">
        <v>3695</v>
      </c>
      <c r="D724" s="56" t="s">
        <v>3694</v>
      </c>
      <c r="E724" s="56" t="s">
        <v>3696</v>
      </c>
      <c r="F724" s="97">
        <v>1500</v>
      </c>
      <c r="G724" s="56" t="s">
        <v>1680</v>
      </c>
      <c r="H724" s="56" t="s">
        <v>3037</v>
      </c>
      <c r="I724" s="56" t="s">
        <v>3610</v>
      </c>
      <c r="J724" s="56">
        <v>2019</v>
      </c>
      <c r="K724" s="56" t="s">
        <v>6</v>
      </c>
      <c r="L724" s="56" t="s">
        <v>3686</v>
      </c>
      <c r="M724" s="56" t="s">
        <v>3682</v>
      </c>
    </row>
    <row r="725" spans="1:13" x14ac:dyDescent="0.25">
      <c r="A725" s="56" t="s">
        <v>249</v>
      </c>
      <c r="B725" s="56" t="s">
        <v>3691</v>
      </c>
      <c r="C725" s="56" t="s">
        <v>3695</v>
      </c>
      <c r="D725" s="56" t="s">
        <v>3694</v>
      </c>
      <c r="E725" s="56" t="s">
        <v>3696</v>
      </c>
      <c r="F725" s="97">
        <v>1166.51</v>
      </c>
      <c r="G725" s="56" t="s">
        <v>1689</v>
      </c>
      <c r="H725" s="56" t="s">
        <v>3040</v>
      </c>
      <c r="I725" s="56" t="s">
        <v>3610</v>
      </c>
      <c r="J725" s="56">
        <v>2018</v>
      </c>
      <c r="K725" s="56" t="s">
        <v>6</v>
      </c>
      <c r="L725" s="56" t="s">
        <v>3687</v>
      </c>
      <c r="M725" s="56"/>
    </row>
    <row r="726" spans="1:13" x14ac:dyDescent="0.25">
      <c r="A726" s="56" t="s">
        <v>100</v>
      </c>
      <c r="B726" s="56" t="s">
        <v>3691</v>
      </c>
      <c r="C726" s="56" t="s">
        <v>3695</v>
      </c>
      <c r="D726" s="56" t="s">
        <v>3694</v>
      </c>
      <c r="E726" s="56" t="s">
        <v>3696</v>
      </c>
      <c r="F726" s="97">
        <v>2592</v>
      </c>
      <c r="G726" s="56" t="s">
        <v>1542</v>
      </c>
      <c r="H726" s="56" t="s">
        <v>2955</v>
      </c>
      <c r="I726" s="56" t="s">
        <v>3610</v>
      </c>
      <c r="J726" s="56">
        <v>2019</v>
      </c>
      <c r="K726" s="56" t="s">
        <v>6</v>
      </c>
      <c r="L726" s="56" t="s">
        <v>3686</v>
      </c>
      <c r="M726" s="56" t="s">
        <v>161</v>
      </c>
    </row>
    <row r="727" spans="1:13" x14ac:dyDescent="0.25">
      <c r="A727" s="56" t="s">
        <v>924</v>
      </c>
      <c r="B727" s="56" t="s">
        <v>3691</v>
      </c>
      <c r="C727" s="56" t="s">
        <v>3695</v>
      </c>
      <c r="D727" s="56" t="s">
        <v>3694</v>
      </c>
      <c r="E727" s="56" t="s">
        <v>3696</v>
      </c>
      <c r="F727" s="97">
        <v>1500</v>
      </c>
      <c r="G727" s="56" t="s">
        <v>2366</v>
      </c>
      <c r="H727" s="56" t="s">
        <v>3405</v>
      </c>
      <c r="I727" s="56" t="s">
        <v>3610</v>
      </c>
      <c r="J727" s="56">
        <v>2019</v>
      </c>
      <c r="K727" s="56" t="s">
        <v>6</v>
      </c>
      <c r="L727" s="56" t="s">
        <v>3686</v>
      </c>
      <c r="M727" s="56" t="s">
        <v>3682</v>
      </c>
    </row>
    <row r="728" spans="1:13" x14ac:dyDescent="0.25">
      <c r="A728" s="56" t="s">
        <v>296</v>
      </c>
      <c r="B728" s="56" t="s">
        <v>3691</v>
      </c>
      <c r="C728" s="56" t="s">
        <v>3695</v>
      </c>
      <c r="D728" s="56" t="s">
        <v>3694</v>
      </c>
      <c r="E728" s="56" t="s">
        <v>3696</v>
      </c>
      <c r="F728" s="97">
        <v>1290</v>
      </c>
      <c r="G728" s="56" t="s">
        <v>1736</v>
      </c>
      <c r="H728" s="56" t="s">
        <v>3064</v>
      </c>
      <c r="I728" s="56" t="s">
        <v>3610</v>
      </c>
      <c r="J728" s="56">
        <v>2019</v>
      </c>
      <c r="K728" s="56" t="s">
        <v>6</v>
      </c>
      <c r="L728" s="56" t="s">
        <v>3686</v>
      </c>
      <c r="M728" s="56" t="s">
        <v>161</v>
      </c>
    </row>
    <row r="729" spans="1:13" x14ac:dyDescent="0.25">
      <c r="A729" s="56" t="s">
        <v>286</v>
      </c>
      <c r="B729" s="56" t="s">
        <v>3691</v>
      </c>
      <c r="C729" s="56" t="s">
        <v>3695</v>
      </c>
      <c r="D729" s="56" t="s">
        <v>3693</v>
      </c>
      <c r="E729" s="56" t="s">
        <v>3696</v>
      </c>
      <c r="F729" s="97">
        <v>3764.65</v>
      </c>
      <c r="G729" s="56" t="s">
        <v>1726</v>
      </c>
      <c r="H729" s="56" t="s">
        <v>3059</v>
      </c>
      <c r="I729" s="56" t="s">
        <v>3610</v>
      </c>
      <c r="J729" s="56">
        <v>2018</v>
      </c>
      <c r="K729" s="56" t="s">
        <v>6</v>
      </c>
      <c r="L729" s="56" t="s">
        <v>3687</v>
      </c>
      <c r="M729" s="56" t="s">
        <v>161</v>
      </c>
    </row>
    <row r="730" spans="1:13" x14ac:dyDescent="0.25">
      <c r="A730" s="56" t="s">
        <v>929</v>
      </c>
      <c r="B730" s="56" t="s">
        <v>3691</v>
      </c>
      <c r="C730" s="56" t="s">
        <v>3695</v>
      </c>
      <c r="D730" s="56" t="s">
        <v>3693</v>
      </c>
      <c r="E730" s="56" t="s">
        <v>3696</v>
      </c>
      <c r="F730" s="97">
        <v>1500</v>
      </c>
      <c r="G730" s="56" t="s">
        <v>2371</v>
      </c>
      <c r="H730" s="56" t="s">
        <v>3035</v>
      </c>
      <c r="I730" s="56" t="s">
        <v>3610</v>
      </c>
      <c r="J730" s="56">
        <v>2019</v>
      </c>
      <c r="K730" s="56" t="s">
        <v>6</v>
      </c>
      <c r="L730" s="56" t="s">
        <v>3686</v>
      </c>
      <c r="M730" s="56" t="s">
        <v>3682</v>
      </c>
    </row>
    <row r="731" spans="1:13" x14ac:dyDescent="0.25">
      <c r="A731" s="56" t="s">
        <v>288</v>
      </c>
      <c r="B731" s="56" t="s">
        <v>3691</v>
      </c>
      <c r="C731" s="56" t="s">
        <v>3695</v>
      </c>
      <c r="D731" s="56" t="s">
        <v>3693</v>
      </c>
      <c r="E731" s="56" t="s">
        <v>3696</v>
      </c>
      <c r="F731" s="97">
        <v>2930</v>
      </c>
      <c r="G731" s="56" t="s">
        <v>1728</v>
      </c>
      <c r="H731" s="56" t="s">
        <v>3035</v>
      </c>
      <c r="I731" s="56" t="s">
        <v>3610</v>
      </c>
      <c r="J731" s="56">
        <v>2019</v>
      </c>
      <c r="K731" s="56" t="s">
        <v>6</v>
      </c>
      <c r="L731" s="56" t="s">
        <v>3687</v>
      </c>
      <c r="M731" s="56" t="s">
        <v>161</v>
      </c>
    </row>
    <row r="732" spans="1:13" x14ac:dyDescent="0.25">
      <c r="A732" s="56" t="s">
        <v>231</v>
      </c>
      <c r="B732" s="56" t="s">
        <v>3691</v>
      </c>
      <c r="C732" s="56" t="s">
        <v>3695</v>
      </c>
      <c r="D732" s="56" t="s">
        <v>3693</v>
      </c>
      <c r="E732" s="56" t="s">
        <v>3696</v>
      </c>
      <c r="F732" s="97">
        <v>3004.64</v>
      </c>
      <c r="G732" s="56" t="s">
        <v>1671</v>
      </c>
      <c r="H732" s="56" t="s">
        <v>3035</v>
      </c>
      <c r="I732" s="56" t="s">
        <v>3610</v>
      </c>
      <c r="J732" s="56">
        <v>2018</v>
      </c>
      <c r="K732" s="56" t="s">
        <v>6</v>
      </c>
      <c r="L732" s="56" t="s">
        <v>3687</v>
      </c>
      <c r="M732" s="56" t="s">
        <v>161</v>
      </c>
    </row>
    <row r="733" spans="1:13" x14ac:dyDescent="0.25">
      <c r="A733" s="56" t="s">
        <v>230</v>
      </c>
      <c r="B733" s="56" t="s">
        <v>3691</v>
      </c>
      <c r="C733" s="56" t="s">
        <v>3695</v>
      </c>
      <c r="D733" s="56" t="s">
        <v>3693</v>
      </c>
      <c r="E733" s="56" t="s">
        <v>3696</v>
      </c>
      <c r="F733" s="97">
        <v>3672</v>
      </c>
      <c r="G733" s="56" t="s">
        <v>1670</v>
      </c>
      <c r="H733" s="56" t="s">
        <v>3035</v>
      </c>
      <c r="I733" s="56" t="s">
        <v>3610</v>
      </c>
      <c r="J733" s="56">
        <v>2019</v>
      </c>
      <c r="K733" s="56" t="s">
        <v>6</v>
      </c>
      <c r="L733" s="56" t="s">
        <v>3687</v>
      </c>
      <c r="M733" s="56" t="s">
        <v>161</v>
      </c>
    </row>
    <row r="734" spans="1:13" x14ac:dyDescent="0.25">
      <c r="A734" s="56" t="s">
        <v>234</v>
      </c>
      <c r="B734" s="56" t="s">
        <v>3691</v>
      </c>
      <c r="C734" s="56" t="s">
        <v>3695</v>
      </c>
      <c r="D734" s="56" t="s">
        <v>3693</v>
      </c>
      <c r="E734" s="56" t="s">
        <v>3696</v>
      </c>
      <c r="F734" s="97">
        <v>3672</v>
      </c>
      <c r="G734" s="56" t="s">
        <v>1674</v>
      </c>
      <c r="H734" s="56" t="s">
        <v>3035</v>
      </c>
      <c r="I734" s="56" t="s">
        <v>3610</v>
      </c>
      <c r="J734" s="56">
        <v>2019</v>
      </c>
      <c r="K734" s="56" t="s">
        <v>6</v>
      </c>
      <c r="L734" s="56" t="s">
        <v>3687</v>
      </c>
      <c r="M734" s="56" t="s">
        <v>161</v>
      </c>
    </row>
    <row r="735" spans="1:13" x14ac:dyDescent="0.25">
      <c r="A735" s="56" t="s">
        <v>235</v>
      </c>
      <c r="B735" s="56" t="s">
        <v>3691</v>
      </c>
      <c r="C735" s="56" t="s">
        <v>3695</v>
      </c>
      <c r="D735" s="56" t="s">
        <v>3693</v>
      </c>
      <c r="E735" s="56" t="s">
        <v>3696</v>
      </c>
      <c r="F735" s="97">
        <v>3764.65</v>
      </c>
      <c r="G735" s="56" t="s">
        <v>1675</v>
      </c>
      <c r="H735" s="56" t="s">
        <v>3035</v>
      </c>
      <c r="I735" s="56" t="s">
        <v>3610</v>
      </c>
      <c r="J735" s="56">
        <v>2019</v>
      </c>
      <c r="K735" s="56" t="s">
        <v>6</v>
      </c>
      <c r="L735" s="56" t="s">
        <v>3687</v>
      </c>
      <c r="M735" s="56" t="s">
        <v>161</v>
      </c>
    </row>
    <row r="736" spans="1:13" x14ac:dyDescent="0.25">
      <c r="A736" s="56" t="s">
        <v>870</v>
      </c>
      <c r="B736" s="56" t="s">
        <v>3691</v>
      </c>
      <c r="C736" s="56" t="s">
        <v>3695</v>
      </c>
      <c r="D736" s="56" t="s">
        <v>3692</v>
      </c>
      <c r="E736" s="56" t="s">
        <v>3696</v>
      </c>
      <c r="F736" s="97">
        <v>1500</v>
      </c>
      <c r="G736" s="56" t="s">
        <v>2312</v>
      </c>
      <c r="H736" s="56" t="s">
        <v>3376</v>
      </c>
      <c r="I736" s="56" t="s">
        <v>3610</v>
      </c>
      <c r="J736" s="56">
        <v>2019</v>
      </c>
      <c r="K736" s="56" t="s">
        <v>6</v>
      </c>
      <c r="L736" s="56" t="s">
        <v>3686</v>
      </c>
      <c r="M736" s="56" t="s">
        <v>3682</v>
      </c>
    </row>
    <row r="737" spans="1:13" x14ac:dyDescent="0.25">
      <c r="A737" s="56" t="s">
        <v>292</v>
      </c>
      <c r="B737" s="56" t="s">
        <v>3691</v>
      </c>
      <c r="C737" s="56" t="s">
        <v>3695</v>
      </c>
      <c r="D737" s="56" t="s">
        <v>3692</v>
      </c>
      <c r="E737" s="56" t="s">
        <v>3696</v>
      </c>
      <c r="F737" s="97">
        <v>1500</v>
      </c>
      <c r="G737" s="56" t="s">
        <v>1732</v>
      </c>
      <c r="H737" s="56" t="s">
        <v>3062</v>
      </c>
      <c r="I737" s="56" t="s">
        <v>3610</v>
      </c>
      <c r="J737" s="56">
        <v>2019</v>
      </c>
      <c r="K737" s="56" t="s">
        <v>6</v>
      </c>
      <c r="L737" s="56" t="s">
        <v>3686</v>
      </c>
      <c r="M737" s="56" t="s">
        <v>3682</v>
      </c>
    </row>
    <row r="738" spans="1:13" x14ac:dyDescent="0.25">
      <c r="A738" s="56" t="s">
        <v>772</v>
      </c>
      <c r="B738" s="56" t="s">
        <v>3691</v>
      </c>
      <c r="C738" s="56" t="s">
        <v>3695</v>
      </c>
      <c r="D738" s="56" t="s">
        <v>3692</v>
      </c>
      <c r="E738" s="56" t="s">
        <v>3696</v>
      </c>
      <c r="F738" s="97">
        <v>1500</v>
      </c>
      <c r="G738" s="56" t="s">
        <v>2214</v>
      </c>
      <c r="H738" s="56" t="s">
        <v>3062</v>
      </c>
      <c r="I738" s="56" t="s">
        <v>3610</v>
      </c>
      <c r="J738" s="56">
        <v>2019</v>
      </c>
      <c r="K738" s="56" t="s">
        <v>6</v>
      </c>
      <c r="L738" s="56" t="s">
        <v>3686</v>
      </c>
      <c r="M738" s="56" t="s">
        <v>3682</v>
      </c>
    </row>
    <row r="739" spans="1:13" x14ac:dyDescent="0.25">
      <c r="A739" s="56" t="s">
        <v>67</v>
      </c>
      <c r="B739" s="56" t="s">
        <v>3691</v>
      </c>
      <c r="C739" s="56" t="s">
        <v>3695</v>
      </c>
      <c r="D739" s="56" t="s">
        <v>3692</v>
      </c>
      <c r="E739" s="56" t="s">
        <v>3696</v>
      </c>
      <c r="F739" s="97">
        <v>1500</v>
      </c>
      <c r="G739" s="56" t="s">
        <v>1509</v>
      </c>
      <c r="H739" s="56" t="s">
        <v>2934</v>
      </c>
      <c r="I739" s="56" t="s">
        <v>3610</v>
      </c>
      <c r="J739" s="56">
        <v>2018</v>
      </c>
      <c r="K739" s="56" t="s">
        <v>6</v>
      </c>
      <c r="L739" s="56" t="s">
        <v>3687</v>
      </c>
      <c r="M739" s="56" t="s">
        <v>3682</v>
      </c>
    </row>
    <row r="740" spans="1:13" x14ac:dyDescent="0.25">
      <c r="A740" s="56" t="s">
        <v>90</v>
      </c>
      <c r="B740" s="56" t="s">
        <v>3691</v>
      </c>
      <c r="C740" s="56" t="s">
        <v>3695</v>
      </c>
      <c r="D740" s="56" t="s">
        <v>3692</v>
      </c>
      <c r="E740" s="56" t="s">
        <v>3696</v>
      </c>
      <c r="F740" s="97">
        <v>1500</v>
      </c>
      <c r="G740" s="56" t="s">
        <v>1532</v>
      </c>
      <c r="H740" s="56" t="s">
        <v>2934</v>
      </c>
      <c r="I740" s="56" t="s">
        <v>3610</v>
      </c>
      <c r="J740" s="56">
        <v>2019</v>
      </c>
      <c r="K740" s="56" t="s">
        <v>6</v>
      </c>
      <c r="L740" s="56" t="s">
        <v>3686</v>
      </c>
      <c r="M740" s="56" t="s">
        <v>3682</v>
      </c>
    </row>
    <row r="741" spans="1:13" x14ac:dyDescent="0.25">
      <c r="A741" s="56" t="s">
        <v>268</v>
      </c>
      <c r="B741" s="56" t="s">
        <v>3691</v>
      </c>
      <c r="C741" s="56" t="s">
        <v>3695</v>
      </c>
      <c r="D741" s="56" t="s">
        <v>3692</v>
      </c>
      <c r="E741" s="56" t="s">
        <v>3696</v>
      </c>
      <c r="F741" s="97">
        <v>2376</v>
      </c>
      <c r="G741" s="56" t="s">
        <v>1708</v>
      </c>
      <c r="H741" s="56" t="s">
        <v>3052</v>
      </c>
      <c r="I741" s="56" t="s">
        <v>3610</v>
      </c>
      <c r="J741" s="56">
        <v>2019</v>
      </c>
      <c r="K741" s="56" t="s">
        <v>6</v>
      </c>
      <c r="L741" s="56" t="s">
        <v>3686</v>
      </c>
      <c r="M741" s="56" t="s">
        <v>161</v>
      </c>
    </row>
    <row r="742" spans="1:13" x14ac:dyDescent="0.25">
      <c r="A742" s="56" t="s">
        <v>618</v>
      </c>
      <c r="B742" s="56" t="s">
        <v>3691</v>
      </c>
      <c r="C742" s="56" t="s">
        <v>3695</v>
      </c>
      <c r="D742" s="56" t="s">
        <v>3694</v>
      </c>
      <c r="E742" s="56" t="s">
        <v>3696</v>
      </c>
      <c r="F742" s="97">
        <v>1500</v>
      </c>
      <c r="G742" s="56" t="s">
        <v>2060</v>
      </c>
      <c r="H742" s="56" t="s">
        <v>3088</v>
      </c>
      <c r="I742" s="56" t="s">
        <v>3610</v>
      </c>
      <c r="J742" s="56">
        <v>2019</v>
      </c>
      <c r="K742" s="56" t="s">
        <v>6</v>
      </c>
      <c r="L742" s="56" t="s">
        <v>3686</v>
      </c>
      <c r="M742" s="56" t="s">
        <v>3682</v>
      </c>
    </row>
    <row r="743" spans="1:13" x14ac:dyDescent="0.25">
      <c r="A743" s="56" t="s">
        <v>339</v>
      </c>
      <c r="B743" s="56" t="s">
        <v>3691</v>
      </c>
      <c r="C743" s="56" t="s">
        <v>3695</v>
      </c>
      <c r="D743" s="56" t="s">
        <v>3693</v>
      </c>
      <c r="E743" s="56" t="s">
        <v>3696</v>
      </c>
      <c r="F743" s="97">
        <v>2930</v>
      </c>
      <c r="G743" s="56" t="s">
        <v>1779</v>
      </c>
      <c r="H743" s="56" t="s">
        <v>3088</v>
      </c>
      <c r="I743" s="56" t="s">
        <v>3610</v>
      </c>
      <c r="J743" s="56">
        <v>2019</v>
      </c>
      <c r="K743" s="56" t="s">
        <v>6</v>
      </c>
      <c r="L743" s="56" t="s">
        <v>3687</v>
      </c>
      <c r="M743" s="56" t="s">
        <v>161</v>
      </c>
    </row>
    <row r="744" spans="1:13" x14ac:dyDescent="0.25">
      <c r="A744" s="56" t="s">
        <v>217</v>
      </c>
      <c r="B744" s="56" t="s">
        <v>3691</v>
      </c>
      <c r="C744" s="56" t="s">
        <v>3695</v>
      </c>
      <c r="D744" s="56" t="s">
        <v>3693</v>
      </c>
      <c r="E744" s="56" t="s">
        <v>3696</v>
      </c>
      <c r="F744" s="97">
        <v>3181.39</v>
      </c>
      <c r="G744" s="56" t="s">
        <v>1657</v>
      </c>
      <c r="H744" s="56" t="s">
        <v>3031</v>
      </c>
      <c r="I744" s="56" t="s">
        <v>3610</v>
      </c>
      <c r="J744" s="56">
        <v>2019</v>
      </c>
      <c r="K744" s="56" t="s">
        <v>6</v>
      </c>
      <c r="L744" s="56" t="s">
        <v>3686</v>
      </c>
      <c r="M744" s="56" t="s">
        <v>161</v>
      </c>
    </row>
    <row r="745" spans="1:13" x14ac:dyDescent="0.25">
      <c r="A745" s="56" t="s">
        <v>898</v>
      </c>
      <c r="B745" s="56" t="s">
        <v>3691</v>
      </c>
      <c r="C745" s="56" t="s">
        <v>3695</v>
      </c>
      <c r="D745" s="56" t="s">
        <v>3694</v>
      </c>
      <c r="E745" s="56" t="s">
        <v>3696</v>
      </c>
      <c r="F745" s="97">
        <v>1500</v>
      </c>
      <c r="G745" s="56" t="s">
        <v>2340</v>
      </c>
      <c r="H745" s="56" t="s">
        <v>3391</v>
      </c>
      <c r="I745" s="56" t="s">
        <v>3610</v>
      </c>
      <c r="J745" s="56">
        <v>2019</v>
      </c>
      <c r="K745" s="56" t="s">
        <v>6</v>
      </c>
      <c r="L745" s="56" t="s">
        <v>3687</v>
      </c>
      <c r="M745" s="56" t="s">
        <v>3682</v>
      </c>
    </row>
    <row r="746" spans="1:13" x14ac:dyDescent="0.25">
      <c r="A746" s="56" t="s">
        <v>79</v>
      </c>
      <c r="B746" s="56" t="s">
        <v>3691</v>
      </c>
      <c r="C746" s="56" t="s">
        <v>3695</v>
      </c>
      <c r="D746" s="56" t="s">
        <v>3693</v>
      </c>
      <c r="E746" s="56" t="s">
        <v>3696</v>
      </c>
      <c r="F746" s="97">
        <v>1500</v>
      </c>
      <c r="G746" s="56" t="s">
        <v>1521</v>
      </c>
      <c r="H746" s="56" t="s">
        <v>2944</v>
      </c>
      <c r="I746" s="56" t="s">
        <v>3610</v>
      </c>
      <c r="J746" s="56">
        <v>2019</v>
      </c>
      <c r="K746" s="56" t="s">
        <v>6</v>
      </c>
      <c r="L746" s="56" t="s">
        <v>3687</v>
      </c>
      <c r="M746" s="56" t="s">
        <v>3682</v>
      </c>
    </row>
    <row r="747" spans="1:13" x14ac:dyDescent="0.25">
      <c r="A747" s="56" t="s">
        <v>291</v>
      </c>
      <c r="B747" s="56" t="s">
        <v>3691</v>
      </c>
      <c r="C747" s="56" t="s">
        <v>3695</v>
      </c>
      <c r="D747" s="56" t="s">
        <v>3693</v>
      </c>
      <c r="E747" s="56" t="s">
        <v>3696</v>
      </c>
      <c r="F747" s="97">
        <v>3393.48</v>
      </c>
      <c r="G747" s="56" t="s">
        <v>1731</v>
      </c>
      <c r="H747" s="56" t="s">
        <v>2944</v>
      </c>
      <c r="I747" s="56" t="s">
        <v>3610</v>
      </c>
      <c r="J747" s="56">
        <v>2019</v>
      </c>
      <c r="K747" s="56" t="s">
        <v>6</v>
      </c>
      <c r="L747" s="56" t="s">
        <v>3687</v>
      </c>
      <c r="M747" s="56" t="s">
        <v>161</v>
      </c>
    </row>
    <row r="748" spans="1:13" x14ac:dyDescent="0.25">
      <c r="A748" s="56" t="s">
        <v>287</v>
      </c>
      <c r="B748" s="56" t="s">
        <v>3691</v>
      </c>
      <c r="C748" s="56" t="s">
        <v>3695</v>
      </c>
      <c r="D748" s="56" t="s">
        <v>3693</v>
      </c>
      <c r="E748" s="56" t="s">
        <v>3696</v>
      </c>
      <c r="F748" s="97">
        <v>2739.54</v>
      </c>
      <c r="G748" s="56" t="s">
        <v>1727</v>
      </c>
      <c r="H748" s="56" t="s">
        <v>3060</v>
      </c>
      <c r="I748" s="56" t="s">
        <v>3610</v>
      </c>
      <c r="J748" s="56">
        <v>2018</v>
      </c>
      <c r="K748" s="56" t="s">
        <v>6</v>
      </c>
      <c r="L748" s="56" t="s">
        <v>3687</v>
      </c>
      <c r="M748" s="56" t="s">
        <v>161</v>
      </c>
    </row>
    <row r="749" spans="1:13" x14ac:dyDescent="0.25">
      <c r="A749" s="56" t="s">
        <v>363</v>
      </c>
      <c r="B749" s="56" t="s">
        <v>3691</v>
      </c>
      <c r="C749" s="56" t="s">
        <v>3695</v>
      </c>
      <c r="D749" s="56" t="s">
        <v>3694</v>
      </c>
      <c r="E749" s="56" t="s">
        <v>3696</v>
      </c>
      <c r="F749" s="97">
        <v>1500</v>
      </c>
      <c r="G749" s="56" t="s">
        <v>1803</v>
      </c>
      <c r="H749" s="56" t="s">
        <v>2954</v>
      </c>
      <c r="I749" s="56" t="s">
        <v>3610</v>
      </c>
      <c r="J749" s="56">
        <v>2019</v>
      </c>
      <c r="K749" s="56" t="s">
        <v>6</v>
      </c>
      <c r="L749" s="56" t="s">
        <v>3686</v>
      </c>
      <c r="M749" s="56" t="s">
        <v>3682</v>
      </c>
    </row>
    <row r="750" spans="1:13" x14ac:dyDescent="0.25">
      <c r="A750" s="56" t="s">
        <v>99</v>
      </c>
      <c r="B750" s="56" t="s">
        <v>3691</v>
      </c>
      <c r="C750" s="56" t="s">
        <v>3695</v>
      </c>
      <c r="D750" s="56" t="s">
        <v>3694</v>
      </c>
      <c r="E750" s="56" t="s">
        <v>3696</v>
      </c>
      <c r="F750" s="97">
        <v>1500</v>
      </c>
      <c r="G750" s="56" t="s">
        <v>1541</v>
      </c>
      <c r="H750" s="56" t="s">
        <v>2954</v>
      </c>
      <c r="I750" s="56" t="s">
        <v>3610</v>
      </c>
      <c r="J750" s="56">
        <v>2019</v>
      </c>
      <c r="K750" s="56" t="s">
        <v>6</v>
      </c>
      <c r="L750" s="56" t="s">
        <v>3687</v>
      </c>
      <c r="M750" s="56" t="s">
        <v>3682</v>
      </c>
    </row>
    <row r="751" spans="1:13" x14ac:dyDescent="0.25">
      <c r="A751" s="56" t="s">
        <v>909</v>
      </c>
      <c r="B751" s="56" t="s">
        <v>3691</v>
      </c>
      <c r="C751" s="56" t="s">
        <v>3695</v>
      </c>
      <c r="D751" s="56" t="s">
        <v>3694</v>
      </c>
      <c r="E751" s="56" t="s">
        <v>3696</v>
      </c>
      <c r="F751" s="97">
        <v>1500</v>
      </c>
      <c r="G751" s="56" t="s">
        <v>2351</v>
      </c>
      <c r="H751" s="56" t="s">
        <v>3397</v>
      </c>
      <c r="I751" s="56" t="s">
        <v>3610</v>
      </c>
      <c r="J751" s="56">
        <v>2020</v>
      </c>
      <c r="K751" s="56" t="s">
        <v>6</v>
      </c>
      <c r="L751" s="56" t="s">
        <v>3686</v>
      </c>
      <c r="M751" s="56" t="s">
        <v>3682</v>
      </c>
    </row>
    <row r="752" spans="1:13" x14ac:dyDescent="0.25">
      <c r="A752" s="56" t="s">
        <v>134</v>
      </c>
      <c r="B752" s="56" t="s">
        <v>3691</v>
      </c>
      <c r="C752" s="56" t="s">
        <v>3695</v>
      </c>
      <c r="D752" s="56" t="s">
        <v>3693</v>
      </c>
      <c r="E752" s="56" t="s">
        <v>3696</v>
      </c>
      <c r="F752" s="97">
        <v>2492.09</v>
      </c>
      <c r="G752" s="56" t="s">
        <v>1575</v>
      </c>
      <c r="H752" s="56" t="s">
        <v>2982</v>
      </c>
      <c r="I752" s="56" t="s">
        <v>3610</v>
      </c>
      <c r="J752" s="56">
        <v>2019</v>
      </c>
      <c r="K752" s="56" t="s">
        <v>6</v>
      </c>
      <c r="L752" s="56" t="s">
        <v>3686</v>
      </c>
      <c r="M752" s="56" t="s">
        <v>161</v>
      </c>
    </row>
    <row r="753" spans="1:13" x14ac:dyDescent="0.25">
      <c r="A753" s="56" t="s">
        <v>336</v>
      </c>
      <c r="B753" s="56" t="s">
        <v>3691</v>
      </c>
      <c r="C753" s="56" t="s">
        <v>3695</v>
      </c>
      <c r="D753" s="56" t="s">
        <v>3694</v>
      </c>
      <c r="E753" s="56" t="s">
        <v>3696</v>
      </c>
      <c r="F753" s="97">
        <v>1500</v>
      </c>
      <c r="G753" s="56" t="s">
        <v>1776</v>
      </c>
      <c r="H753" s="56" t="s">
        <v>3087</v>
      </c>
      <c r="I753" s="56" t="s">
        <v>3610</v>
      </c>
      <c r="J753" s="56">
        <v>2019</v>
      </c>
      <c r="K753" s="56" t="s">
        <v>6</v>
      </c>
      <c r="L753" s="56" t="s">
        <v>3687</v>
      </c>
      <c r="M753" s="56" t="s">
        <v>3682</v>
      </c>
    </row>
    <row r="754" spans="1:13" x14ac:dyDescent="0.25">
      <c r="A754" s="56" t="s">
        <v>859</v>
      </c>
      <c r="B754" s="56" t="s">
        <v>3691</v>
      </c>
      <c r="C754" s="56" t="s">
        <v>3695</v>
      </c>
      <c r="D754" s="56" t="s">
        <v>3694</v>
      </c>
      <c r="E754" s="56" t="s">
        <v>3696</v>
      </c>
      <c r="F754" s="97">
        <v>1500</v>
      </c>
      <c r="G754" s="56" t="s">
        <v>2301</v>
      </c>
      <c r="H754" s="56" t="s">
        <v>3372</v>
      </c>
      <c r="I754" s="56" t="s">
        <v>3610</v>
      </c>
      <c r="J754" s="56">
        <v>2020</v>
      </c>
      <c r="K754" s="56" t="s">
        <v>6</v>
      </c>
      <c r="L754" s="56" t="s">
        <v>3686</v>
      </c>
      <c r="M754" s="56" t="s">
        <v>3682</v>
      </c>
    </row>
    <row r="755" spans="1:13" x14ac:dyDescent="0.25">
      <c r="A755" s="56" t="s">
        <v>20</v>
      </c>
      <c r="B755" s="56" t="s">
        <v>3691</v>
      </c>
      <c r="C755" s="56" t="s">
        <v>3695</v>
      </c>
      <c r="D755" s="56" t="s">
        <v>3693</v>
      </c>
      <c r="E755" s="56" t="s">
        <v>3696</v>
      </c>
      <c r="F755" s="97">
        <v>1500</v>
      </c>
      <c r="G755" s="56" t="s">
        <v>1462</v>
      </c>
      <c r="H755" s="56" t="s">
        <v>2900</v>
      </c>
      <c r="I755" s="56" t="s">
        <v>3610</v>
      </c>
      <c r="J755" s="56">
        <v>2018</v>
      </c>
      <c r="K755" s="56" t="s">
        <v>6</v>
      </c>
      <c r="L755" s="56" t="s">
        <v>3687</v>
      </c>
      <c r="M755" s="56" t="s">
        <v>3682</v>
      </c>
    </row>
    <row r="756" spans="1:13" x14ac:dyDescent="0.25">
      <c r="A756" s="56" t="s">
        <v>904</v>
      </c>
      <c r="B756" s="56" t="s">
        <v>3691</v>
      </c>
      <c r="C756" s="56" t="s">
        <v>3695</v>
      </c>
      <c r="D756" s="56" t="s">
        <v>3692</v>
      </c>
      <c r="E756" s="56" t="s">
        <v>3696</v>
      </c>
      <c r="F756" s="97">
        <v>1140</v>
      </c>
      <c r="G756" s="56" t="s">
        <v>2346</v>
      </c>
      <c r="H756" s="56" t="s">
        <v>3395</v>
      </c>
      <c r="I756" s="56" t="s">
        <v>3610</v>
      </c>
      <c r="J756" s="56">
        <v>2019</v>
      </c>
      <c r="K756" s="56" t="s">
        <v>6</v>
      </c>
      <c r="L756" s="56" t="s">
        <v>3686</v>
      </c>
      <c r="M756" s="56"/>
    </row>
    <row r="757" spans="1:13" x14ac:dyDescent="0.25">
      <c r="A757" s="56" t="s">
        <v>321</v>
      </c>
      <c r="B757" s="56" t="s">
        <v>3691</v>
      </c>
      <c r="C757" s="56" t="s">
        <v>3695</v>
      </c>
      <c r="D757" s="56" t="s">
        <v>3694</v>
      </c>
      <c r="E757" s="56" t="s">
        <v>3696</v>
      </c>
      <c r="F757" s="97">
        <v>1500</v>
      </c>
      <c r="G757" s="56" t="s">
        <v>1761</v>
      </c>
      <c r="H757" s="56" t="s">
        <v>3080</v>
      </c>
      <c r="I757" s="56" t="s">
        <v>3610</v>
      </c>
      <c r="J757" s="56">
        <v>2019</v>
      </c>
      <c r="K757" s="56" t="s">
        <v>6</v>
      </c>
      <c r="L757" s="56" t="s">
        <v>3686</v>
      </c>
      <c r="M757" s="56" t="s">
        <v>3682</v>
      </c>
    </row>
    <row r="758" spans="1:13" x14ac:dyDescent="0.25">
      <c r="A758" s="56" t="s">
        <v>927</v>
      </c>
      <c r="B758" s="56" t="s">
        <v>3691</v>
      </c>
      <c r="C758" s="56" t="s">
        <v>3695</v>
      </c>
      <c r="D758" s="56" t="s">
        <v>3693</v>
      </c>
      <c r="E758" s="56" t="s">
        <v>3696</v>
      </c>
      <c r="F758" s="97">
        <v>4915.8</v>
      </c>
      <c r="G758" s="56" t="s">
        <v>2369</v>
      </c>
      <c r="H758" s="56" t="s">
        <v>3408</v>
      </c>
      <c r="I758" s="56" t="s">
        <v>3610</v>
      </c>
      <c r="J758" s="56">
        <v>2019</v>
      </c>
      <c r="K758" s="56" t="s">
        <v>6</v>
      </c>
      <c r="L758" s="56" t="s">
        <v>3686</v>
      </c>
      <c r="M758" s="56" t="s">
        <v>161</v>
      </c>
    </row>
    <row r="759" spans="1:13" x14ac:dyDescent="0.25">
      <c r="A759" s="56" t="s">
        <v>73</v>
      </c>
      <c r="B759" s="56" t="s">
        <v>3691</v>
      </c>
      <c r="C759" s="56" t="s">
        <v>3695</v>
      </c>
      <c r="D759" s="56" t="s">
        <v>3692</v>
      </c>
      <c r="E759" s="56" t="s">
        <v>3696</v>
      </c>
      <c r="F759" s="97">
        <v>1500</v>
      </c>
      <c r="G759" s="56" t="s">
        <v>1515</v>
      </c>
      <c r="H759" s="56" t="s">
        <v>2939</v>
      </c>
      <c r="I759" s="56" t="s">
        <v>3610</v>
      </c>
      <c r="J759" s="56">
        <v>2019</v>
      </c>
      <c r="K759" s="56" t="s">
        <v>6</v>
      </c>
      <c r="L759" s="56" t="s">
        <v>3686</v>
      </c>
      <c r="M759" s="56" t="s">
        <v>3682</v>
      </c>
    </row>
    <row r="760" spans="1:13" x14ac:dyDescent="0.25">
      <c r="A760" s="56" t="s">
        <v>335</v>
      </c>
      <c r="B760" s="56" t="s">
        <v>3691</v>
      </c>
      <c r="C760" s="56" t="s">
        <v>3695</v>
      </c>
      <c r="D760" s="56" t="s">
        <v>3693</v>
      </c>
      <c r="E760" s="56" t="s">
        <v>3696</v>
      </c>
      <c r="F760" s="97">
        <v>1908.84</v>
      </c>
      <c r="G760" s="56" t="s">
        <v>1775</v>
      </c>
      <c r="H760" s="56" t="s">
        <v>3086</v>
      </c>
      <c r="I760" s="56" t="s">
        <v>3610</v>
      </c>
      <c r="J760" s="56">
        <v>2018</v>
      </c>
      <c r="K760" s="56" t="s">
        <v>6</v>
      </c>
      <c r="L760" s="56" t="s">
        <v>3686</v>
      </c>
      <c r="M760" s="56" t="s">
        <v>161</v>
      </c>
    </row>
    <row r="761" spans="1:13" x14ac:dyDescent="0.25">
      <c r="A761" s="56" t="s">
        <v>345</v>
      </c>
      <c r="B761" s="56" t="s">
        <v>3691</v>
      </c>
      <c r="C761" s="56" t="s">
        <v>3695</v>
      </c>
      <c r="D761" s="56" t="s">
        <v>3693</v>
      </c>
      <c r="E761" s="56" t="s">
        <v>3696</v>
      </c>
      <c r="F761" s="97">
        <v>1500</v>
      </c>
      <c r="G761" s="56" t="s">
        <v>1785</v>
      </c>
      <c r="H761" s="56" t="s">
        <v>3090</v>
      </c>
      <c r="I761" s="56" t="s">
        <v>3610</v>
      </c>
      <c r="J761" s="56">
        <v>2019</v>
      </c>
      <c r="K761" s="56" t="s">
        <v>6</v>
      </c>
      <c r="L761" s="56" t="s">
        <v>3686</v>
      </c>
      <c r="M761" s="56" t="s">
        <v>3682</v>
      </c>
    </row>
    <row r="762" spans="1:13" x14ac:dyDescent="0.25">
      <c r="A762" s="56" t="s">
        <v>925</v>
      </c>
      <c r="B762" s="56" t="s">
        <v>3691</v>
      </c>
      <c r="C762" s="56" t="s">
        <v>3695</v>
      </c>
      <c r="D762" s="56" t="s">
        <v>3694</v>
      </c>
      <c r="E762" s="56" t="s">
        <v>3696</v>
      </c>
      <c r="F762" s="97">
        <v>2688</v>
      </c>
      <c r="G762" s="56" t="s">
        <v>2367</v>
      </c>
      <c r="H762" s="56" t="s">
        <v>3406</v>
      </c>
      <c r="I762" s="56" t="s">
        <v>3610</v>
      </c>
      <c r="J762" s="56">
        <v>2019</v>
      </c>
      <c r="K762" s="56" t="s">
        <v>6</v>
      </c>
      <c r="L762" s="56" t="s">
        <v>3686</v>
      </c>
      <c r="M762" s="56"/>
    </row>
    <row r="763" spans="1:13" x14ac:dyDescent="0.25">
      <c r="A763" s="56" t="s">
        <v>701</v>
      </c>
      <c r="B763" s="56" t="s">
        <v>3691</v>
      </c>
      <c r="C763" s="56" t="s">
        <v>3695</v>
      </c>
      <c r="D763" s="56" t="s">
        <v>3694</v>
      </c>
      <c r="E763" s="56" t="s">
        <v>3696</v>
      </c>
      <c r="F763" s="97">
        <v>1500</v>
      </c>
      <c r="G763" s="56" t="s">
        <v>2143</v>
      </c>
      <c r="H763" s="56" t="s">
        <v>3300</v>
      </c>
      <c r="I763" s="56" t="s">
        <v>3610</v>
      </c>
      <c r="J763" s="56">
        <v>2019</v>
      </c>
      <c r="K763" s="56" t="s">
        <v>6</v>
      </c>
      <c r="L763" s="56" t="s">
        <v>3686</v>
      </c>
      <c r="M763" s="56" t="s">
        <v>3682</v>
      </c>
    </row>
    <row r="764" spans="1:13" x14ac:dyDescent="0.25">
      <c r="A764" s="56" t="s">
        <v>333</v>
      </c>
      <c r="B764" s="56" t="s">
        <v>3691</v>
      </c>
      <c r="C764" s="56" t="s">
        <v>3695</v>
      </c>
      <c r="D764" s="56" t="s">
        <v>3693</v>
      </c>
      <c r="E764" s="56" t="s">
        <v>3696</v>
      </c>
      <c r="F764" s="97">
        <v>1500</v>
      </c>
      <c r="G764" s="56" t="s">
        <v>1773</v>
      </c>
      <c r="H764" s="56" t="s">
        <v>3001</v>
      </c>
      <c r="I764" s="56" t="s">
        <v>3610</v>
      </c>
      <c r="J764" s="56">
        <v>2019</v>
      </c>
      <c r="K764" s="56" t="s">
        <v>6</v>
      </c>
      <c r="L764" s="56" t="s">
        <v>3686</v>
      </c>
      <c r="M764" s="56" t="s">
        <v>3682</v>
      </c>
    </row>
    <row r="765" spans="1:13" x14ac:dyDescent="0.25">
      <c r="A765" s="56" t="s">
        <v>166</v>
      </c>
      <c r="B765" s="56" t="s">
        <v>3691</v>
      </c>
      <c r="C765" s="56" t="s">
        <v>3695</v>
      </c>
      <c r="D765" s="56" t="s">
        <v>3693</v>
      </c>
      <c r="E765" s="56" t="s">
        <v>3696</v>
      </c>
      <c r="F765" s="97">
        <v>2916.28</v>
      </c>
      <c r="G765" s="56" t="s">
        <v>1606</v>
      </c>
      <c r="H765" s="56" t="s">
        <v>3001</v>
      </c>
      <c r="I765" s="56" t="s">
        <v>3610</v>
      </c>
      <c r="J765" s="56">
        <v>2018</v>
      </c>
      <c r="K765" s="56" t="s">
        <v>6</v>
      </c>
      <c r="L765" s="56" t="s">
        <v>3686</v>
      </c>
      <c r="M765" s="56" t="s">
        <v>161</v>
      </c>
    </row>
    <row r="766" spans="1:13" x14ac:dyDescent="0.25">
      <c r="A766" s="56" t="s">
        <v>368</v>
      </c>
      <c r="B766" s="56" t="s">
        <v>3691</v>
      </c>
      <c r="C766" s="56" t="s">
        <v>3695</v>
      </c>
      <c r="D766" s="56" t="s">
        <v>3693</v>
      </c>
      <c r="E766" s="56" t="s">
        <v>3696</v>
      </c>
      <c r="F766" s="97">
        <v>3072</v>
      </c>
      <c r="G766" s="56" t="s">
        <v>1808</v>
      </c>
      <c r="H766" s="56" t="s">
        <v>3001</v>
      </c>
      <c r="I766" s="56" t="s">
        <v>3610</v>
      </c>
      <c r="J766" s="56">
        <v>2019</v>
      </c>
      <c r="K766" s="56" t="s">
        <v>6</v>
      </c>
      <c r="L766" s="56" t="s">
        <v>3686</v>
      </c>
      <c r="M766" s="56" t="s">
        <v>161</v>
      </c>
    </row>
    <row r="767" spans="1:13" x14ac:dyDescent="0.25">
      <c r="A767" s="56" t="s">
        <v>70</v>
      </c>
      <c r="B767" s="56" t="s">
        <v>3691</v>
      </c>
      <c r="C767" s="56" t="s">
        <v>3695</v>
      </c>
      <c r="D767" s="56" t="s">
        <v>3693</v>
      </c>
      <c r="E767" s="56" t="s">
        <v>3696</v>
      </c>
      <c r="F767" s="97">
        <v>4188</v>
      </c>
      <c r="G767" s="56" t="s">
        <v>1512</v>
      </c>
      <c r="H767" s="56" t="s">
        <v>2937</v>
      </c>
      <c r="I767" s="56" t="s">
        <v>3610</v>
      </c>
      <c r="J767" s="56">
        <v>2019</v>
      </c>
      <c r="K767" s="56" t="s">
        <v>6</v>
      </c>
      <c r="L767" s="56" t="s">
        <v>3687</v>
      </c>
      <c r="M767" s="56" t="s">
        <v>161</v>
      </c>
    </row>
    <row r="768" spans="1:13" x14ac:dyDescent="0.25">
      <c r="A768" s="56" t="s">
        <v>787</v>
      </c>
      <c r="B768" s="56" t="s">
        <v>3691</v>
      </c>
      <c r="C768" s="56" t="s">
        <v>3695</v>
      </c>
      <c r="D768" s="56" t="s">
        <v>3693</v>
      </c>
      <c r="E768" s="56" t="s">
        <v>3696</v>
      </c>
      <c r="F768" s="97">
        <v>4188</v>
      </c>
      <c r="G768" s="56" t="s">
        <v>2229</v>
      </c>
      <c r="H768" s="56" t="s">
        <v>2937</v>
      </c>
      <c r="I768" s="56" t="s">
        <v>3610</v>
      </c>
      <c r="J768" s="56">
        <v>2019</v>
      </c>
      <c r="K768" s="56" t="s">
        <v>6</v>
      </c>
      <c r="L768" s="56" t="s">
        <v>3687</v>
      </c>
      <c r="M768" s="56"/>
    </row>
    <row r="769" spans="1:13" x14ac:dyDescent="0.25">
      <c r="A769" s="56" t="s">
        <v>207</v>
      </c>
      <c r="B769" s="56" t="s">
        <v>3691</v>
      </c>
      <c r="C769" s="56" t="s">
        <v>3695</v>
      </c>
      <c r="D769" s="56" t="s">
        <v>3693</v>
      </c>
      <c r="E769" s="56" t="s">
        <v>3696</v>
      </c>
      <c r="F769" s="97">
        <v>1500</v>
      </c>
      <c r="G769" s="56" t="s">
        <v>1647</v>
      </c>
      <c r="H769" s="56" t="s">
        <v>3026</v>
      </c>
      <c r="I769" s="56" t="s">
        <v>3610</v>
      </c>
      <c r="J769" s="56">
        <v>2019</v>
      </c>
      <c r="K769" s="56" t="s">
        <v>6</v>
      </c>
      <c r="L769" s="56" t="s">
        <v>3687</v>
      </c>
      <c r="M769" s="56" t="s">
        <v>3682</v>
      </c>
    </row>
    <row r="770" spans="1:13" x14ac:dyDescent="0.25">
      <c r="A770" s="56" t="s">
        <v>950</v>
      </c>
      <c r="B770" s="56" t="s">
        <v>3691</v>
      </c>
      <c r="C770" s="56" t="s">
        <v>3695</v>
      </c>
      <c r="D770" s="56" t="s">
        <v>3693</v>
      </c>
      <c r="E770" s="56" t="s">
        <v>3696</v>
      </c>
      <c r="F770" s="97">
        <v>1500</v>
      </c>
      <c r="G770" s="56" t="s">
        <v>2392</v>
      </c>
      <c r="H770" s="56" t="s">
        <v>3381</v>
      </c>
      <c r="I770" s="56" t="s">
        <v>3610</v>
      </c>
      <c r="J770" s="56">
        <v>2019</v>
      </c>
      <c r="K770" s="56" t="s">
        <v>6</v>
      </c>
      <c r="L770" s="56" t="s">
        <v>3687</v>
      </c>
      <c r="M770" s="56" t="s">
        <v>3682</v>
      </c>
    </row>
    <row r="771" spans="1:13" x14ac:dyDescent="0.25">
      <c r="A771" s="56" t="s">
        <v>877</v>
      </c>
      <c r="B771" s="56" t="s">
        <v>3691</v>
      </c>
      <c r="C771" s="56" t="s">
        <v>3695</v>
      </c>
      <c r="D771" s="56" t="s">
        <v>3693</v>
      </c>
      <c r="E771" s="56" t="s">
        <v>3696</v>
      </c>
      <c r="F771" s="97">
        <v>1500</v>
      </c>
      <c r="G771" s="56" t="s">
        <v>2319</v>
      </c>
      <c r="H771" s="56" t="s">
        <v>3381</v>
      </c>
      <c r="I771" s="56" t="s">
        <v>3610</v>
      </c>
      <c r="J771" s="56">
        <v>2019</v>
      </c>
      <c r="K771" s="56" t="s">
        <v>6</v>
      </c>
      <c r="L771" s="56" t="s">
        <v>3686</v>
      </c>
      <c r="M771" s="56" t="s">
        <v>3682</v>
      </c>
    </row>
    <row r="772" spans="1:13" x14ac:dyDescent="0.25">
      <c r="A772" s="56" t="s">
        <v>352</v>
      </c>
      <c r="B772" s="56" t="s">
        <v>3691</v>
      </c>
      <c r="C772" s="56" t="s">
        <v>3695</v>
      </c>
      <c r="D772" s="56" t="s">
        <v>3693</v>
      </c>
      <c r="E772" s="56" t="s">
        <v>3696</v>
      </c>
      <c r="F772" s="97">
        <v>1500</v>
      </c>
      <c r="G772" s="56" t="s">
        <v>1792</v>
      </c>
      <c r="H772" s="56" t="s">
        <v>3094</v>
      </c>
      <c r="I772" s="56" t="s">
        <v>3610</v>
      </c>
      <c r="J772" s="56">
        <v>2019</v>
      </c>
      <c r="K772" s="56" t="s">
        <v>6</v>
      </c>
      <c r="L772" s="56" t="s">
        <v>3687</v>
      </c>
      <c r="M772" s="56" t="s">
        <v>3682</v>
      </c>
    </row>
    <row r="773" spans="1:13" x14ac:dyDescent="0.25">
      <c r="A773" s="56" t="s">
        <v>792</v>
      </c>
      <c r="B773" s="56" t="s">
        <v>3691</v>
      </c>
      <c r="C773" s="56" t="s">
        <v>3695</v>
      </c>
      <c r="D773" s="56" t="s">
        <v>3693</v>
      </c>
      <c r="E773" s="56" t="s">
        <v>3696</v>
      </c>
      <c r="F773" s="97">
        <v>4140</v>
      </c>
      <c r="G773" s="56" t="s">
        <v>2234</v>
      </c>
      <c r="H773" s="56" t="s">
        <v>3338</v>
      </c>
      <c r="I773" s="56" t="s">
        <v>3610</v>
      </c>
      <c r="J773" s="56">
        <v>2019</v>
      </c>
      <c r="K773" s="56" t="s">
        <v>6</v>
      </c>
      <c r="L773" s="56" t="s">
        <v>3686</v>
      </c>
      <c r="M773" s="56"/>
    </row>
    <row r="774" spans="1:13" x14ac:dyDescent="0.25">
      <c r="A774" s="56" t="s">
        <v>346</v>
      </c>
      <c r="B774" s="56" t="s">
        <v>3691</v>
      </c>
      <c r="C774" s="56" t="s">
        <v>3695</v>
      </c>
      <c r="D774" s="56" t="s">
        <v>3693</v>
      </c>
      <c r="E774" s="56" t="s">
        <v>3696</v>
      </c>
      <c r="F774" s="97">
        <v>2436</v>
      </c>
      <c r="G774" s="56" t="s">
        <v>1786</v>
      </c>
      <c r="H774" s="56" t="s">
        <v>3091</v>
      </c>
      <c r="I774" s="56" t="s">
        <v>3610</v>
      </c>
      <c r="J774" s="56">
        <v>2019</v>
      </c>
      <c r="K774" s="56" t="s">
        <v>6</v>
      </c>
      <c r="L774" s="56" t="s">
        <v>3687</v>
      </c>
      <c r="M774" s="56" t="s">
        <v>161</v>
      </c>
    </row>
    <row r="775" spans="1:13" x14ac:dyDescent="0.25">
      <c r="A775" s="56" t="s">
        <v>308</v>
      </c>
      <c r="B775" s="56" t="s">
        <v>3691</v>
      </c>
      <c r="C775" s="56" t="s">
        <v>3695</v>
      </c>
      <c r="D775" s="56" t="s">
        <v>3694</v>
      </c>
      <c r="E775" s="56" t="s">
        <v>3696</v>
      </c>
      <c r="F775" s="97">
        <v>2436</v>
      </c>
      <c r="G775" s="56" t="s">
        <v>1748</v>
      </c>
      <c r="H775" s="56" t="s">
        <v>3071</v>
      </c>
      <c r="I775" s="56" t="s">
        <v>3610</v>
      </c>
      <c r="J775" s="56">
        <v>2015</v>
      </c>
      <c r="K775" s="56" t="s">
        <v>6</v>
      </c>
      <c r="L775" s="56" t="s">
        <v>3686</v>
      </c>
      <c r="M775" s="56" t="s">
        <v>161</v>
      </c>
    </row>
    <row r="776" spans="1:13" x14ac:dyDescent="0.25">
      <c r="A776" s="56" t="s">
        <v>80</v>
      </c>
      <c r="B776" s="56" t="s">
        <v>3691</v>
      </c>
      <c r="C776" s="56" t="s">
        <v>3695</v>
      </c>
      <c r="D776" s="56" t="s">
        <v>3694</v>
      </c>
      <c r="E776" s="56" t="s">
        <v>3696</v>
      </c>
      <c r="F776" s="97">
        <v>1500</v>
      </c>
      <c r="G776" s="56" t="s">
        <v>1522</v>
      </c>
      <c r="H776" s="56" t="s">
        <v>2945</v>
      </c>
      <c r="I776" s="56" t="s">
        <v>3610</v>
      </c>
      <c r="J776" s="56">
        <v>2019</v>
      </c>
      <c r="K776" s="56" t="s">
        <v>6</v>
      </c>
      <c r="L776" s="56" t="s">
        <v>3687</v>
      </c>
      <c r="M776" s="56" t="s">
        <v>3682</v>
      </c>
    </row>
    <row r="777" spans="1:13" x14ac:dyDescent="0.25">
      <c r="A777" s="56" t="s">
        <v>131</v>
      </c>
      <c r="B777" s="56" t="s">
        <v>3691</v>
      </c>
      <c r="C777" s="56" t="s">
        <v>3695</v>
      </c>
      <c r="D777" s="56" t="s">
        <v>3693</v>
      </c>
      <c r="E777" s="56" t="s">
        <v>3696</v>
      </c>
      <c r="F777" s="97">
        <v>1500</v>
      </c>
      <c r="G777" s="56" t="s">
        <v>1572</v>
      </c>
      <c r="H777" s="56" t="s">
        <v>2979</v>
      </c>
      <c r="I777" s="56" t="s">
        <v>3610</v>
      </c>
      <c r="J777" s="56">
        <v>2018</v>
      </c>
      <c r="K777" s="56" t="s">
        <v>6</v>
      </c>
      <c r="L777" s="56" t="s">
        <v>3686</v>
      </c>
      <c r="M777" s="56" t="s">
        <v>3682</v>
      </c>
    </row>
    <row r="778" spans="1:13" x14ac:dyDescent="0.25">
      <c r="A778" s="56" t="s">
        <v>709</v>
      </c>
      <c r="B778" s="56" t="s">
        <v>3691</v>
      </c>
      <c r="C778" s="56" t="s">
        <v>3695</v>
      </c>
      <c r="D778" s="56" t="s">
        <v>3693</v>
      </c>
      <c r="E778" s="56" t="s">
        <v>3696</v>
      </c>
      <c r="F778" s="97">
        <v>1500</v>
      </c>
      <c r="G778" s="56" t="s">
        <v>2151</v>
      </c>
      <c r="H778" s="56" t="s">
        <v>3306</v>
      </c>
      <c r="I778" s="56" t="s">
        <v>3610</v>
      </c>
      <c r="J778" s="56">
        <v>2019</v>
      </c>
      <c r="K778" s="56" t="s">
        <v>6</v>
      </c>
      <c r="L778" s="56" t="s">
        <v>3686</v>
      </c>
      <c r="M778" s="56" t="s">
        <v>3682</v>
      </c>
    </row>
    <row r="779" spans="1:13" x14ac:dyDescent="0.25">
      <c r="A779" s="56" t="s">
        <v>874</v>
      </c>
      <c r="B779" s="56" t="s">
        <v>3691</v>
      </c>
      <c r="C779" s="56" t="s">
        <v>3695</v>
      </c>
      <c r="D779" s="56" t="s">
        <v>3693</v>
      </c>
      <c r="E779" s="56" t="s">
        <v>3696</v>
      </c>
      <c r="F779" s="97">
        <v>1500</v>
      </c>
      <c r="G779" s="56" t="s">
        <v>2316</v>
      </c>
      <c r="H779" s="56" t="s">
        <v>3306</v>
      </c>
      <c r="I779" s="56" t="s">
        <v>3610</v>
      </c>
      <c r="J779" s="56">
        <v>2019</v>
      </c>
      <c r="K779" s="56" t="s">
        <v>6</v>
      </c>
      <c r="L779" s="56" t="s">
        <v>3686</v>
      </c>
      <c r="M779" s="56" t="s">
        <v>3682</v>
      </c>
    </row>
    <row r="780" spans="1:13" x14ac:dyDescent="0.25">
      <c r="A780" s="56" t="s">
        <v>370</v>
      </c>
      <c r="B780" s="56" t="s">
        <v>3691</v>
      </c>
      <c r="C780" s="56" t="s">
        <v>3695</v>
      </c>
      <c r="D780" s="56" t="s">
        <v>3693</v>
      </c>
      <c r="E780" s="56" t="s">
        <v>3696</v>
      </c>
      <c r="F780" s="97">
        <v>1500</v>
      </c>
      <c r="G780" s="56" t="s">
        <v>1810</v>
      </c>
      <c r="H780" s="56" t="s">
        <v>3104</v>
      </c>
      <c r="I780" s="56" t="s">
        <v>3610</v>
      </c>
      <c r="J780" s="56">
        <v>2019</v>
      </c>
      <c r="K780" s="56" t="s">
        <v>6</v>
      </c>
      <c r="L780" s="56" t="s">
        <v>3687</v>
      </c>
      <c r="M780" s="56" t="s">
        <v>3682</v>
      </c>
    </row>
    <row r="781" spans="1:13" x14ac:dyDescent="0.25">
      <c r="A781" s="56" t="s">
        <v>366</v>
      </c>
      <c r="B781" s="56" t="s">
        <v>3691</v>
      </c>
      <c r="C781" s="56" t="s">
        <v>3695</v>
      </c>
      <c r="D781" s="56" t="s">
        <v>3694</v>
      </c>
      <c r="E781" s="56" t="s">
        <v>3696</v>
      </c>
      <c r="F781" s="97">
        <v>1500</v>
      </c>
      <c r="G781" s="56" t="s">
        <v>1806</v>
      </c>
      <c r="H781" s="56" t="s">
        <v>3102</v>
      </c>
      <c r="I781" s="56" t="s">
        <v>3610</v>
      </c>
      <c r="J781" s="56">
        <v>2019</v>
      </c>
      <c r="K781" s="56" t="s">
        <v>6</v>
      </c>
      <c r="L781" s="56" t="s">
        <v>3686</v>
      </c>
      <c r="M781" s="56" t="s">
        <v>3682</v>
      </c>
    </row>
    <row r="782" spans="1:13" x14ac:dyDescent="0.25">
      <c r="A782" s="56" t="s">
        <v>113</v>
      </c>
      <c r="B782" s="56" t="s">
        <v>3691</v>
      </c>
      <c r="C782" s="56" t="s">
        <v>3695</v>
      </c>
      <c r="D782" s="56" t="s">
        <v>3693</v>
      </c>
      <c r="E782" s="56" t="s">
        <v>3696</v>
      </c>
      <c r="F782" s="97">
        <v>3365.21</v>
      </c>
      <c r="G782" s="56" t="s">
        <v>1555</v>
      </c>
      <c r="H782" s="56" t="s">
        <v>2967</v>
      </c>
      <c r="I782" s="56" t="s">
        <v>3610</v>
      </c>
      <c r="J782" s="56">
        <v>2018</v>
      </c>
      <c r="K782" s="56" t="s">
        <v>6</v>
      </c>
      <c r="L782" s="56" t="s">
        <v>3687</v>
      </c>
      <c r="M782" s="56" t="s">
        <v>161</v>
      </c>
    </row>
    <row r="783" spans="1:13" x14ac:dyDescent="0.25">
      <c r="A783" s="56" t="s">
        <v>132</v>
      </c>
      <c r="B783" s="56" t="s">
        <v>3691</v>
      </c>
      <c r="C783" s="56" t="s">
        <v>3695</v>
      </c>
      <c r="D783" s="56" t="s">
        <v>3694</v>
      </c>
      <c r="E783" s="56" t="s">
        <v>3696</v>
      </c>
      <c r="F783" s="97">
        <v>1500</v>
      </c>
      <c r="G783" s="56" t="s">
        <v>1573</v>
      </c>
      <c r="H783" s="56" t="s">
        <v>2980</v>
      </c>
      <c r="I783" s="56" t="s">
        <v>3610</v>
      </c>
      <c r="J783" s="56">
        <v>2018</v>
      </c>
      <c r="K783" s="56" t="s">
        <v>6</v>
      </c>
      <c r="L783" s="56" t="s">
        <v>3686</v>
      </c>
      <c r="M783" s="56" t="s">
        <v>3682</v>
      </c>
    </row>
    <row r="784" spans="1:13" x14ac:dyDescent="0.25">
      <c r="A784" s="56" t="s">
        <v>153</v>
      </c>
      <c r="B784" s="56" t="s">
        <v>3691</v>
      </c>
      <c r="C784" s="56" t="s">
        <v>3695</v>
      </c>
      <c r="D784" s="56" t="s">
        <v>3692</v>
      </c>
      <c r="E784" s="56" t="s">
        <v>3696</v>
      </c>
      <c r="F784" s="97">
        <v>3764.65</v>
      </c>
      <c r="G784" s="56" t="s">
        <v>1594</v>
      </c>
      <c r="H784" s="56" t="s">
        <v>2995</v>
      </c>
      <c r="I784" s="56" t="s">
        <v>3610</v>
      </c>
      <c r="J784" s="56">
        <v>2018</v>
      </c>
      <c r="K784" s="56" t="s">
        <v>6</v>
      </c>
      <c r="L784" s="56" t="s">
        <v>3686</v>
      </c>
      <c r="M784" s="56" t="s">
        <v>161</v>
      </c>
    </row>
    <row r="785" spans="1:13" x14ac:dyDescent="0.25">
      <c r="A785" s="56" t="s">
        <v>61</v>
      </c>
      <c r="B785" s="56" t="s">
        <v>3691</v>
      </c>
      <c r="C785" s="56" t="s">
        <v>3695</v>
      </c>
      <c r="D785" s="56" t="s">
        <v>3694</v>
      </c>
      <c r="E785" s="56" t="s">
        <v>3696</v>
      </c>
      <c r="F785" s="97">
        <v>2475.89</v>
      </c>
      <c r="G785" s="56" t="s">
        <v>1503</v>
      </c>
      <c r="H785" s="56" t="s">
        <v>2930</v>
      </c>
      <c r="I785" s="56" t="s">
        <v>3610</v>
      </c>
      <c r="J785" s="56">
        <v>2018</v>
      </c>
      <c r="K785" s="56" t="s">
        <v>6</v>
      </c>
      <c r="L785" s="56" t="s">
        <v>3687</v>
      </c>
      <c r="M785" s="56" t="s">
        <v>161</v>
      </c>
    </row>
    <row r="786" spans="1:13" x14ac:dyDescent="0.25">
      <c r="A786" s="56" t="s">
        <v>106</v>
      </c>
      <c r="B786" s="56" t="s">
        <v>3691</v>
      </c>
      <c r="C786" s="56" t="s">
        <v>3695</v>
      </c>
      <c r="D786" s="56" t="s">
        <v>3692</v>
      </c>
      <c r="E786" s="56" t="s">
        <v>3696</v>
      </c>
      <c r="F786" s="97">
        <v>1500</v>
      </c>
      <c r="G786" s="56" t="s">
        <v>1548</v>
      </c>
      <c r="H786" s="56" t="s">
        <v>2961</v>
      </c>
      <c r="I786" s="56" t="s">
        <v>3610</v>
      </c>
      <c r="J786" s="56">
        <v>2018</v>
      </c>
      <c r="K786" s="56" t="s">
        <v>6</v>
      </c>
      <c r="L786" s="56" t="s">
        <v>3687</v>
      </c>
      <c r="M786" s="56" t="s">
        <v>3682</v>
      </c>
    </row>
    <row r="787" spans="1:13" x14ac:dyDescent="0.25">
      <c r="A787" s="56" t="s">
        <v>154</v>
      </c>
      <c r="B787" s="56" t="s">
        <v>3691</v>
      </c>
      <c r="C787" s="56" t="s">
        <v>3695</v>
      </c>
      <c r="D787" s="56" t="s">
        <v>3692</v>
      </c>
      <c r="E787" s="56" t="s">
        <v>3696</v>
      </c>
      <c r="F787" s="97">
        <v>3711.62</v>
      </c>
      <c r="G787" s="56" t="s">
        <v>1595</v>
      </c>
      <c r="H787" s="56" t="s">
        <v>2961</v>
      </c>
      <c r="I787" s="56" t="s">
        <v>3610</v>
      </c>
      <c r="J787" s="56">
        <v>2018</v>
      </c>
      <c r="K787" s="56" t="s">
        <v>6</v>
      </c>
      <c r="L787" s="56" t="s">
        <v>3686</v>
      </c>
      <c r="M787" s="56" t="s">
        <v>161</v>
      </c>
    </row>
    <row r="788" spans="1:13" x14ac:dyDescent="0.25">
      <c r="A788" s="56" t="s">
        <v>110</v>
      </c>
      <c r="B788" s="56" t="s">
        <v>3691</v>
      </c>
      <c r="C788" s="56" t="s">
        <v>3695</v>
      </c>
      <c r="D788" s="56" t="s">
        <v>3694</v>
      </c>
      <c r="E788" s="56" t="s">
        <v>3696</v>
      </c>
      <c r="F788" s="97">
        <v>2945.39</v>
      </c>
      <c r="G788" s="56" t="s">
        <v>1552</v>
      </c>
      <c r="H788" s="56" t="s">
        <v>2909</v>
      </c>
      <c r="I788" s="56" t="s">
        <v>3610</v>
      </c>
      <c r="J788" s="56">
        <v>2016</v>
      </c>
      <c r="K788" s="56" t="s">
        <v>6</v>
      </c>
      <c r="L788" s="56" t="s">
        <v>3687</v>
      </c>
      <c r="M788" s="56" t="s">
        <v>161</v>
      </c>
    </row>
    <row r="789" spans="1:13" x14ac:dyDescent="0.25">
      <c r="A789" s="56" t="s">
        <v>32</v>
      </c>
      <c r="B789" s="56" t="s">
        <v>3691</v>
      </c>
      <c r="C789" s="56" t="s">
        <v>3695</v>
      </c>
      <c r="D789" s="56" t="s">
        <v>3694</v>
      </c>
      <c r="E789" s="56" t="s">
        <v>3696</v>
      </c>
      <c r="F789" s="97">
        <v>3247.06</v>
      </c>
      <c r="G789" s="56" t="s">
        <v>1474</v>
      </c>
      <c r="H789" s="56" t="s">
        <v>2909</v>
      </c>
      <c r="I789" s="56" t="s">
        <v>3610</v>
      </c>
      <c r="J789" s="56">
        <v>2016</v>
      </c>
      <c r="K789" s="56" t="s">
        <v>6</v>
      </c>
      <c r="L789" s="56" t="s">
        <v>3687</v>
      </c>
      <c r="M789" s="56" t="s">
        <v>161</v>
      </c>
    </row>
    <row r="790" spans="1:13" x14ac:dyDescent="0.25">
      <c r="A790" s="56" t="s">
        <v>182</v>
      </c>
      <c r="B790" s="56" t="s">
        <v>3691</v>
      </c>
      <c r="C790" s="56" t="s">
        <v>3695</v>
      </c>
      <c r="D790" s="56" t="s">
        <v>3693</v>
      </c>
      <c r="E790" s="56" t="s">
        <v>3696</v>
      </c>
      <c r="F790" s="97">
        <v>3516</v>
      </c>
      <c r="G790" s="56" t="s">
        <v>1622</v>
      </c>
      <c r="H790" s="56" t="s">
        <v>2909</v>
      </c>
      <c r="I790" s="56" t="s">
        <v>3610</v>
      </c>
      <c r="J790" s="56">
        <v>2019</v>
      </c>
      <c r="K790" s="56" t="s">
        <v>6</v>
      </c>
      <c r="L790" s="56" t="s">
        <v>3686</v>
      </c>
      <c r="M790" s="56" t="s">
        <v>161</v>
      </c>
    </row>
    <row r="791" spans="1:13" x14ac:dyDescent="0.25">
      <c r="A791" s="56" t="s">
        <v>791</v>
      </c>
      <c r="B791" s="56" t="s">
        <v>3691</v>
      </c>
      <c r="C791" s="56" t="s">
        <v>3695</v>
      </c>
      <c r="D791" s="56" t="s">
        <v>3693</v>
      </c>
      <c r="E791" s="56" t="s">
        <v>3696</v>
      </c>
      <c r="F791" s="97">
        <v>3516</v>
      </c>
      <c r="G791" s="56" t="s">
        <v>2233</v>
      </c>
      <c r="H791" s="56" t="s">
        <v>2909</v>
      </c>
      <c r="I791" s="56" t="s">
        <v>3610</v>
      </c>
      <c r="J791" s="56">
        <v>2019</v>
      </c>
      <c r="K791" s="56" t="s">
        <v>6</v>
      </c>
      <c r="L791" s="56" t="s">
        <v>3686</v>
      </c>
      <c r="M791" s="56" t="s">
        <v>161</v>
      </c>
    </row>
    <row r="792" spans="1:13" x14ac:dyDescent="0.25">
      <c r="A792" s="56" t="s">
        <v>920</v>
      </c>
      <c r="B792" s="56" t="s">
        <v>3691</v>
      </c>
      <c r="C792" s="56" t="s">
        <v>3695</v>
      </c>
      <c r="D792" s="56" t="s">
        <v>3692</v>
      </c>
      <c r="E792" s="56" t="s">
        <v>3696</v>
      </c>
      <c r="F792" s="97">
        <v>3516</v>
      </c>
      <c r="G792" s="56" t="s">
        <v>2362</v>
      </c>
      <c r="H792" s="56" t="s">
        <v>2909</v>
      </c>
      <c r="I792" s="56" t="s">
        <v>3610</v>
      </c>
      <c r="J792" s="56">
        <v>2019</v>
      </c>
      <c r="K792" s="56" t="s">
        <v>6</v>
      </c>
      <c r="L792" s="56" t="s">
        <v>3686</v>
      </c>
      <c r="M792" s="56"/>
    </row>
    <row r="793" spans="1:13" x14ac:dyDescent="0.25">
      <c r="A793" s="56" t="s">
        <v>695</v>
      </c>
      <c r="B793" s="56" t="s">
        <v>3691</v>
      </c>
      <c r="C793" s="56" t="s">
        <v>3695</v>
      </c>
      <c r="D793" s="56" t="s">
        <v>3694</v>
      </c>
      <c r="E793" s="56" t="s">
        <v>3696</v>
      </c>
      <c r="F793" s="97">
        <v>1500</v>
      </c>
      <c r="G793" s="56" t="s">
        <v>2137</v>
      </c>
      <c r="H793" s="56" t="s">
        <v>3296</v>
      </c>
      <c r="I793" s="56" t="s">
        <v>3610</v>
      </c>
      <c r="J793" s="56">
        <v>2019</v>
      </c>
      <c r="K793" s="56" t="s">
        <v>6</v>
      </c>
      <c r="L793" s="56" t="s">
        <v>3686</v>
      </c>
      <c r="M793" s="56" t="s">
        <v>3682</v>
      </c>
    </row>
    <row r="794" spans="1:13" x14ac:dyDescent="0.25">
      <c r="A794" s="56" t="s">
        <v>605</v>
      </c>
      <c r="B794" s="56" t="s">
        <v>3691</v>
      </c>
      <c r="C794" s="56" t="s">
        <v>3695</v>
      </c>
      <c r="D794" s="56" t="s">
        <v>3694</v>
      </c>
      <c r="E794" s="56" t="s">
        <v>3696</v>
      </c>
      <c r="F794" s="97">
        <v>1500</v>
      </c>
      <c r="G794" s="56" t="s">
        <v>2047</v>
      </c>
      <c r="H794" s="56" t="s">
        <v>2971</v>
      </c>
      <c r="I794" s="56" t="s">
        <v>3610</v>
      </c>
      <c r="J794" s="56">
        <v>2019</v>
      </c>
      <c r="K794" s="56" t="s">
        <v>6</v>
      </c>
      <c r="L794" s="56" t="s">
        <v>3686</v>
      </c>
      <c r="M794" s="56" t="s">
        <v>3682</v>
      </c>
    </row>
    <row r="795" spans="1:13" x14ac:dyDescent="0.25">
      <c r="A795" s="56" t="s">
        <v>802</v>
      </c>
      <c r="B795" s="56" t="s">
        <v>3691</v>
      </c>
      <c r="C795" s="56" t="s">
        <v>3695</v>
      </c>
      <c r="D795" s="56" t="s">
        <v>3694</v>
      </c>
      <c r="E795" s="56" t="s">
        <v>3696</v>
      </c>
      <c r="F795" s="97">
        <v>1500</v>
      </c>
      <c r="G795" s="56" t="s">
        <v>2244</v>
      </c>
      <c r="H795" s="56" t="s">
        <v>2971</v>
      </c>
      <c r="I795" s="56" t="s">
        <v>3610</v>
      </c>
      <c r="J795" s="56">
        <v>2019</v>
      </c>
      <c r="K795" s="56" t="s">
        <v>6</v>
      </c>
      <c r="L795" s="56" t="s">
        <v>3686</v>
      </c>
      <c r="M795" s="56" t="s">
        <v>3682</v>
      </c>
    </row>
    <row r="796" spans="1:13" x14ac:dyDescent="0.25">
      <c r="A796" s="56" t="s">
        <v>118</v>
      </c>
      <c r="B796" s="56" t="s">
        <v>3691</v>
      </c>
      <c r="C796" s="56" t="s">
        <v>3695</v>
      </c>
      <c r="D796" s="56" t="s">
        <v>3693</v>
      </c>
      <c r="E796" s="56" t="s">
        <v>3696</v>
      </c>
      <c r="F796" s="97">
        <v>3420</v>
      </c>
      <c r="G796" s="56" t="s">
        <v>1560</v>
      </c>
      <c r="H796" s="56" t="s">
        <v>2971</v>
      </c>
      <c r="I796" s="56" t="s">
        <v>3610</v>
      </c>
      <c r="J796" s="56">
        <v>2019</v>
      </c>
      <c r="K796" s="56" t="s">
        <v>6</v>
      </c>
      <c r="L796" s="56" t="s">
        <v>3687</v>
      </c>
      <c r="M796" s="56" t="s">
        <v>161</v>
      </c>
    </row>
    <row r="797" spans="1:13" x14ac:dyDescent="0.25">
      <c r="A797" s="56" t="s">
        <v>350</v>
      </c>
      <c r="B797" s="56" t="s">
        <v>3691</v>
      </c>
      <c r="C797" s="56" t="s">
        <v>3695</v>
      </c>
      <c r="D797" s="56" t="s">
        <v>3693</v>
      </c>
      <c r="E797" s="56" t="s">
        <v>3696</v>
      </c>
      <c r="F797" s="97">
        <v>1500</v>
      </c>
      <c r="G797" s="56" t="s">
        <v>1790</v>
      </c>
      <c r="H797" s="56" t="s">
        <v>2935</v>
      </c>
      <c r="I797" s="56" t="s">
        <v>3610</v>
      </c>
      <c r="J797" s="56">
        <v>2019</v>
      </c>
      <c r="K797" s="56" t="s">
        <v>6</v>
      </c>
      <c r="L797" s="56" t="s">
        <v>3687</v>
      </c>
      <c r="M797" s="56" t="s">
        <v>3682</v>
      </c>
    </row>
    <row r="798" spans="1:13" x14ac:dyDescent="0.25">
      <c r="A798" s="56" t="s">
        <v>260</v>
      </c>
      <c r="B798" s="56" t="s">
        <v>3691</v>
      </c>
      <c r="C798" s="56" t="s">
        <v>3695</v>
      </c>
      <c r="D798" s="56" t="s">
        <v>3693</v>
      </c>
      <c r="E798" s="56" t="s">
        <v>3696</v>
      </c>
      <c r="F798" s="97">
        <v>1500</v>
      </c>
      <c r="G798" s="56" t="s">
        <v>1700</v>
      </c>
      <c r="H798" s="56" t="s">
        <v>2935</v>
      </c>
      <c r="I798" s="56" t="s">
        <v>3610</v>
      </c>
      <c r="J798" s="56">
        <v>2019</v>
      </c>
      <c r="K798" s="56" t="s">
        <v>6</v>
      </c>
      <c r="L798" s="56" t="s">
        <v>3686</v>
      </c>
      <c r="M798" s="56" t="s">
        <v>3682</v>
      </c>
    </row>
    <row r="799" spans="1:13" x14ac:dyDescent="0.25">
      <c r="A799" s="56" t="s">
        <v>68</v>
      </c>
      <c r="B799" s="56" t="s">
        <v>3691</v>
      </c>
      <c r="C799" s="56" t="s">
        <v>3695</v>
      </c>
      <c r="D799" s="56" t="s">
        <v>3693</v>
      </c>
      <c r="E799" s="56" t="s">
        <v>3696</v>
      </c>
      <c r="F799" s="97">
        <v>1500</v>
      </c>
      <c r="G799" s="56" t="s">
        <v>1510</v>
      </c>
      <c r="H799" s="56" t="s">
        <v>2935</v>
      </c>
      <c r="I799" s="56" t="s">
        <v>3610</v>
      </c>
      <c r="J799" s="56">
        <v>2019</v>
      </c>
      <c r="K799" s="56" t="s">
        <v>6</v>
      </c>
      <c r="L799" s="56" t="s">
        <v>3687</v>
      </c>
      <c r="M799" s="56" t="s">
        <v>3682</v>
      </c>
    </row>
    <row r="800" spans="1:13" x14ac:dyDescent="0.25">
      <c r="A800" s="56" t="s">
        <v>786</v>
      </c>
      <c r="B800" s="56" t="s">
        <v>3691</v>
      </c>
      <c r="C800" s="56" t="s">
        <v>3695</v>
      </c>
      <c r="D800" s="56" t="s">
        <v>3693</v>
      </c>
      <c r="E800" s="56" t="s">
        <v>3696</v>
      </c>
      <c r="F800" s="97">
        <v>1500</v>
      </c>
      <c r="G800" s="56" t="s">
        <v>2228</v>
      </c>
      <c r="H800" s="56" t="s">
        <v>2935</v>
      </c>
      <c r="I800" s="56" t="s">
        <v>3610</v>
      </c>
      <c r="J800" s="56">
        <v>2019</v>
      </c>
      <c r="K800" s="56" t="s">
        <v>6</v>
      </c>
      <c r="L800" s="56" t="s">
        <v>3687</v>
      </c>
      <c r="M800" s="56" t="s">
        <v>3682</v>
      </c>
    </row>
    <row r="801" spans="1:13" x14ac:dyDescent="0.25">
      <c r="A801" s="56" t="s">
        <v>953</v>
      </c>
      <c r="B801" s="56" t="s">
        <v>3691</v>
      </c>
      <c r="C801" s="56" t="s">
        <v>3695</v>
      </c>
      <c r="D801" s="56" t="s">
        <v>3693</v>
      </c>
      <c r="E801" s="56" t="s">
        <v>3696</v>
      </c>
      <c r="F801" s="97">
        <v>1500</v>
      </c>
      <c r="G801" s="56" t="s">
        <v>2395</v>
      </c>
      <c r="H801" s="56" t="s">
        <v>2935</v>
      </c>
      <c r="I801" s="56" t="s">
        <v>3610</v>
      </c>
      <c r="J801" s="56">
        <v>2019</v>
      </c>
      <c r="K801" s="56" t="s">
        <v>6</v>
      </c>
      <c r="L801" s="56" t="s">
        <v>3687</v>
      </c>
      <c r="M801" s="56" t="s">
        <v>3682</v>
      </c>
    </row>
    <row r="802" spans="1:13" x14ac:dyDescent="0.25">
      <c r="A802" s="56" t="s">
        <v>326</v>
      </c>
      <c r="B802" s="56" t="s">
        <v>3691</v>
      </c>
      <c r="C802" s="56" t="s">
        <v>3695</v>
      </c>
      <c r="D802" s="56" t="s">
        <v>3693</v>
      </c>
      <c r="E802" s="56" t="s">
        <v>3696</v>
      </c>
      <c r="F802" s="97">
        <v>3516</v>
      </c>
      <c r="G802" s="56" t="s">
        <v>1766</v>
      </c>
      <c r="H802" s="56" t="s">
        <v>2935</v>
      </c>
      <c r="I802" s="56" t="s">
        <v>3610</v>
      </c>
      <c r="J802" s="56">
        <v>2019</v>
      </c>
      <c r="K802" s="56" t="s">
        <v>6</v>
      </c>
      <c r="L802" s="56" t="s">
        <v>3686</v>
      </c>
      <c r="M802" s="56" t="s">
        <v>161</v>
      </c>
    </row>
    <row r="803" spans="1:13" x14ac:dyDescent="0.25">
      <c r="A803" s="56" t="s">
        <v>156</v>
      </c>
      <c r="B803" s="56" t="s">
        <v>3691</v>
      </c>
      <c r="C803" s="56" t="s">
        <v>3695</v>
      </c>
      <c r="D803" s="56" t="s">
        <v>3694</v>
      </c>
      <c r="E803" s="56" t="s">
        <v>3696</v>
      </c>
      <c r="F803" s="97">
        <v>1500</v>
      </c>
      <c r="G803" s="56" t="s">
        <v>1597</v>
      </c>
      <c r="H803" s="56" t="s">
        <v>2996</v>
      </c>
      <c r="I803" s="56" t="s">
        <v>3610</v>
      </c>
      <c r="J803" s="56">
        <v>2019</v>
      </c>
      <c r="K803" s="56" t="s">
        <v>6</v>
      </c>
      <c r="L803" s="56" t="s">
        <v>3686</v>
      </c>
      <c r="M803" s="56" t="s">
        <v>3682</v>
      </c>
    </row>
    <row r="804" spans="1:13" x14ac:dyDescent="0.25">
      <c r="A804" s="56" t="s">
        <v>928</v>
      </c>
      <c r="B804" s="56" t="s">
        <v>3691</v>
      </c>
      <c r="C804" s="56" t="s">
        <v>3695</v>
      </c>
      <c r="D804" s="56" t="s">
        <v>3692</v>
      </c>
      <c r="E804" s="56" t="s">
        <v>3696</v>
      </c>
      <c r="F804" s="97">
        <v>1500</v>
      </c>
      <c r="G804" s="56" t="s">
        <v>2370</v>
      </c>
      <c r="H804" s="56" t="s">
        <v>3409</v>
      </c>
      <c r="I804" s="56" t="s">
        <v>3610</v>
      </c>
      <c r="J804" s="56">
        <v>2019</v>
      </c>
      <c r="K804" s="56" t="s">
        <v>6</v>
      </c>
      <c r="L804" s="56" t="s">
        <v>3686</v>
      </c>
      <c r="M804" s="56" t="s">
        <v>3682</v>
      </c>
    </row>
    <row r="805" spans="1:13" x14ac:dyDescent="0.25">
      <c r="A805" s="56" t="s">
        <v>157</v>
      </c>
      <c r="B805" s="56" t="s">
        <v>3691</v>
      </c>
      <c r="C805" s="56" t="s">
        <v>3695</v>
      </c>
      <c r="D805" s="56" t="s">
        <v>3694</v>
      </c>
      <c r="E805" s="56" t="s">
        <v>3696</v>
      </c>
      <c r="F805" s="97">
        <v>1500</v>
      </c>
      <c r="G805" s="56" t="s">
        <v>1598</v>
      </c>
      <c r="H805" s="56" t="s">
        <v>2894</v>
      </c>
      <c r="I805" s="56" t="s">
        <v>3610</v>
      </c>
      <c r="J805" s="56">
        <v>2019</v>
      </c>
      <c r="K805" s="56" t="s">
        <v>6</v>
      </c>
      <c r="L805" s="56" t="s">
        <v>3687</v>
      </c>
      <c r="M805" s="56" t="s">
        <v>3682</v>
      </c>
    </row>
    <row r="806" spans="1:13" x14ac:dyDescent="0.25">
      <c r="A806" s="56" t="s">
        <v>13</v>
      </c>
      <c r="B806" s="56" t="s">
        <v>3691</v>
      </c>
      <c r="C806" s="56" t="s">
        <v>3695</v>
      </c>
      <c r="D806" s="56" t="s">
        <v>3694</v>
      </c>
      <c r="E806" s="56" t="s">
        <v>3696</v>
      </c>
      <c r="F806" s="97">
        <v>2916.28</v>
      </c>
      <c r="G806" s="56" t="s">
        <v>1455</v>
      </c>
      <c r="H806" s="56" t="s">
        <v>2894</v>
      </c>
      <c r="I806" s="56" t="s">
        <v>3610</v>
      </c>
      <c r="J806" s="56">
        <v>2018</v>
      </c>
      <c r="K806" s="56" t="s">
        <v>6</v>
      </c>
      <c r="L806" s="56" t="s">
        <v>3687</v>
      </c>
      <c r="M806" s="56" t="s">
        <v>161</v>
      </c>
    </row>
    <row r="807" spans="1:13" x14ac:dyDescent="0.25">
      <c r="A807" s="56" t="s">
        <v>588</v>
      </c>
      <c r="B807" s="56" t="s">
        <v>3691</v>
      </c>
      <c r="C807" s="56" t="s">
        <v>3695</v>
      </c>
      <c r="D807" s="56" t="s">
        <v>3694</v>
      </c>
      <c r="E807" s="56" t="s">
        <v>3696</v>
      </c>
      <c r="F807" s="97">
        <v>3108</v>
      </c>
      <c r="G807" s="56" t="s">
        <v>2029</v>
      </c>
      <c r="H807" s="56" t="s">
        <v>3235</v>
      </c>
      <c r="I807" s="56" t="s">
        <v>3610</v>
      </c>
      <c r="J807" s="56">
        <v>2019</v>
      </c>
      <c r="K807" s="56" t="s">
        <v>6</v>
      </c>
      <c r="L807" s="56" t="s">
        <v>3686</v>
      </c>
      <c r="M807" s="56" t="s">
        <v>161</v>
      </c>
    </row>
    <row r="808" spans="1:13" x14ac:dyDescent="0.25">
      <c r="A808" s="56" t="s">
        <v>703</v>
      </c>
      <c r="B808" s="56" t="s">
        <v>3691</v>
      </c>
      <c r="C808" s="56" t="s">
        <v>3695</v>
      </c>
      <c r="D808" s="56" t="s">
        <v>3694</v>
      </c>
      <c r="E808" s="56" t="s">
        <v>3696</v>
      </c>
      <c r="F808" s="97">
        <v>3000</v>
      </c>
      <c r="G808" s="56" t="s">
        <v>2145</v>
      </c>
      <c r="H808" s="56" t="s">
        <v>3302</v>
      </c>
      <c r="I808" s="56" t="s">
        <v>3610</v>
      </c>
      <c r="J808" s="56">
        <v>2019</v>
      </c>
      <c r="K808" s="56" t="s">
        <v>6</v>
      </c>
      <c r="L808" s="56" t="s">
        <v>3687</v>
      </c>
      <c r="M808" s="56"/>
    </row>
    <row r="809" spans="1:13" x14ac:dyDescent="0.25">
      <c r="A809" s="56" t="s">
        <v>707</v>
      </c>
      <c r="B809" s="56" t="s">
        <v>3691</v>
      </c>
      <c r="C809" s="56" t="s">
        <v>3695</v>
      </c>
      <c r="D809" s="56" t="s">
        <v>3693</v>
      </c>
      <c r="E809" s="56" t="s">
        <v>3696</v>
      </c>
      <c r="F809" s="97">
        <v>1500</v>
      </c>
      <c r="G809" s="56" t="s">
        <v>2149</v>
      </c>
      <c r="H809" s="56" t="s">
        <v>3304</v>
      </c>
      <c r="I809" s="56" t="s">
        <v>3610</v>
      </c>
      <c r="J809" s="56">
        <v>2019</v>
      </c>
      <c r="K809" s="56" t="s">
        <v>6</v>
      </c>
      <c r="L809" s="56" t="s">
        <v>3686</v>
      </c>
      <c r="M809" s="56" t="s">
        <v>3682</v>
      </c>
    </row>
    <row r="810" spans="1:13" x14ac:dyDescent="0.25">
      <c r="A810" s="56" t="s">
        <v>918</v>
      </c>
      <c r="B810" s="56" t="s">
        <v>3691</v>
      </c>
      <c r="C810" s="56" t="s">
        <v>3695</v>
      </c>
      <c r="D810" s="56" t="s">
        <v>3693</v>
      </c>
      <c r="E810" s="56" t="s">
        <v>3696</v>
      </c>
      <c r="F810" s="97">
        <v>1500</v>
      </c>
      <c r="G810" s="56" t="s">
        <v>2360</v>
      </c>
      <c r="H810" s="56" t="s">
        <v>3402</v>
      </c>
      <c r="I810" s="56" t="s">
        <v>3610</v>
      </c>
      <c r="J810" s="56">
        <v>2019</v>
      </c>
      <c r="K810" s="56" t="s">
        <v>6</v>
      </c>
      <c r="L810" s="56" t="s">
        <v>3686</v>
      </c>
      <c r="M810" s="56" t="s">
        <v>3682</v>
      </c>
    </row>
    <row r="811" spans="1:13" x14ac:dyDescent="0.25">
      <c r="A811" s="56" t="s">
        <v>42</v>
      </c>
      <c r="B811" s="56" t="s">
        <v>3691</v>
      </c>
      <c r="C811" s="56" t="s">
        <v>3695</v>
      </c>
      <c r="D811" s="56" t="s">
        <v>3694</v>
      </c>
      <c r="E811" s="56" t="s">
        <v>3696</v>
      </c>
      <c r="F811" s="97">
        <v>1500</v>
      </c>
      <c r="G811" s="56" t="s">
        <v>1484</v>
      </c>
      <c r="H811" s="56" t="s">
        <v>2915</v>
      </c>
      <c r="I811" s="56" t="s">
        <v>3610</v>
      </c>
      <c r="J811" s="56">
        <v>2019</v>
      </c>
      <c r="K811" s="56" t="s">
        <v>6</v>
      </c>
      <c r="L811" s="56" t="s">
        <v>3687</v>
      </c>
      <c r="M811" s="56" t="s">
        <v>3682</v>
      </c>
    </row>
    <row r="812" spans="1:13" x14ac:dyDescent="0.25">
      <c r="A812" s="56" t="s">
        <v>33</v>
      </c>
      <c r="B812" s="56" t="s">
        <v>3691</v>
      </c>
      <c r="C812" s="56" t="s">
        <v>3695</v>
      </c>
      <c r="D812" s="56" t="s">
        <v>3694</v>
      </c>
      <c r="E812" s="56" t="s">
        <v>3696</v>
      </c>
      <c r="F812" s="97">
        <v>3748.67</v>
      </c>
      <c r="G812" s="56" t="s">
        <v>1475</v>
      </c>
      <c r="H812" s="56" t="s">
        <v>2910</v>
      </c>
      <c r="I812" s="56" t="s">
        <v>3610</v>
      </c>
      <c r="J812" s="56">
        <v>2016</v>
      </c>
      <c r="K812" s="56" t="s">
        <v>6</v>
      </c>
      <c r="L812" s="56" t="s">
        <v>3687</v>
      </c>
      <c r="M812" s="56" t="s">
        <v>161</v>
      </c>
    </row>
    <row r="813" spans="1:13" x14ac:dyDescent="0.25">
      <c r="A813" s="56" t="s">
        <v>697</v>
      </c>
      <c r="B813" s="56" t="s">
        <v>3691</v>
      </c>
      <c r="C813" s="56" t="s">
        <v>3695</v>
      </c>
      <c r="D813" s="56" t="s">
        <v>3693</v>
      </c>
      <c r="E813" s="56" t="s">
        <v>3696</v>
      </c>
      <c r="F813" s="97">
        <v>1500</v>
      </c>
      <c r="G813" s="56" t="s">
        <v>2139</v>
      </c>
      <c r="H813" s="56" t="s">
        <v>3297</v>
      </c>
      <c r="I813" s="56" t="s">
        <v>3662</v>
      </c>
      <c r="J813" s="56">
        <v>2019</v>
      </c>
      <c r="K813" s="56" t="s">
        <v>6</v>
      </c>
      <c r="L813" s="56" t="s">
        <v>3689</v>
      </c>
      <c r="M813" s="56" t="s">
        <v>3682</v>
      </c>
    </row>
    <row r="814" spans="1:13" x14ac:dyDescent="0.25">
      <c r="A814" s="56" t="s">
        <v>77</v>
      </c>
      <c r="B814" s="56" t="s">
        <v>3691</v>
      </c>
      <c r="C814" s="56" t="s">
        <v>3695</v>
      </c>
      <c r="D814" s="56" t="s">
        <v>3693</v>
      </c>
      <c r="E814" s="56" t="s">
        <v>3696</v>
      </c>
      <c r="F814" s="97">
        <v>1500</v>
      </c>
      <c r="G814" s="56" t="s">
        <v>1519</v>
      </c>
      <c r="H814" s="56" t="s">
        <v>2942</v>
      </c>
      <c r="I814" s="56" t="s">
        <v>3626</v>
      </c>
      <c r="J814" s="56">
        <v>2019</v>
      </c>
      <c r="K814" s="56" t="s">
        <v>6</v>
      </c>
      <c r="L814" s="56" t="s">
        <v>3686</v>
      </c>
      <c r="M814" s="56" t="s">
        <v>3682</v>
      </c>
    </row>
    <row r="815" spans="1:13" x14ac:dyDescent="0.25">
      <c r="A815" s="56" t="s">
        <v>163</v>
      </c>
      <c r="B815" s="56" t="s">
        <v>3691</v>
      </c>
      <c r="C815" s="56" t="s">
        <v>3695</v>
      </c>
      <c r="D815" s="56" t="s">
        <v>3693</v>
      </c>
      <c r="E815" s="56" t="s">
        <v>3696</v>
      </c>
      <c r="F815" s="97">
        <v>4934.07</v>
      </c>
      <c r="G815" s="56" t="s">
        <v>1603</v>
      </c>
      <c r="H815" s="56" t="s">
        <v>2942</v>
      </c>
      <c r="I815" s="56" t="s">
        <v>3626</v>
      </c>
      <c r="J815" s="56">
        <v>2018</v>
      </c>
      <c r="K815" s="56" t="s">
        <v>6</v>
      </c>
      <c r="L815" s="56" t="s">
        <v>3686</v>
      </c>
      <c r="M815" s="56"/>
    </row>
    <row r="816" spans="1:13" x14ac:dyDescent="0.25">
      <c r="A816" s="56" t="s">
        <v>348</v>
      </c>
      <c r="B816" s="56" t="s">
        <v>3691</v>
      </c>
      <c r="C816" s="56" t="s">
        <v>3695</v>
      </c>
      <c r="D816" s="56" t="s">
        <v>3693</v>
      </c>
      <c r="E816" s="56" t="s">
        <v>3696</v>
      </c>
      <c r="F816" s="97">
        <v>5077.24</v>
      </c>
      <c r="G816" s="56" t="s">
        <v>1788</v>
      </c>
      <c r="H816" s="56" t="s">
        <v>2942</v>
      </c>
      <c r="I816" s="56" t="s">
        <v>3626</v>
      </c>
      <c r="J816" s="56">
        <v>2019</v>
      </c>
      <c r="K816" s="56" t="s">
        <v>6</v>
      </c>
      <c r="L816" s="56" t="s">
        <v>3686</v>
      </c>
      <c r="M816" s="56" t="s">
        <v>161</v>
      </c>
    </row>
    <row r="817" spans="1:13" x14ac:dyDescent="0.25">
      <c r="A817" s="56" t="s">
        <v>191</v>
      </c>
      <c r="B817" s="56" t="s">
        <v>3691</v>
      </c>
      <c r="C817" s="56" t="s">
        <v>3695</v>
      </c>
      <c r="D817" s="56" t="s">
        <v>3693</v>
      </c>
      <c r="E817" s="56" t="s">
        <v>3696</v>
      </c>
      <c r="F817" s="97">
        <v>2814.37</v>
      </c>
      <c r="G817" s="56" t="s">
        <v>1631</v>
      </c>
      <c r="H817" s="56" t="s">
        <v>3016</v>
      </c>
      <c r="I817" s="56" t="s">
        <v>3638</v>
      </c>
      <c r="J817" s="56">
        <v>2015</v>
      </c>
      <c r="K817" s="56" t="s">
        <v>6</v>
      </c>
      <c r="L817" s="56" t="s">
        <v>3686</v>
      </c>
      <c r="M817" s="56" t="s">
        <v>3682</v>
      </c>
    </row>
    <row r="818" spans="1:13" x14ac:dyDescent="0.25">
      <c r="A818" s="56" t="s">
        <v>933</v>
      </c>
      <c r="B818" s="56" t="s">
        <v>3691</v>
      </c>
      <c r="C818" s="56" t="s">
        <v>3695</v>
      </c>
      <c r="D818" s="56" t="s">
        <v>3694</v>
      </c>
      <c r="E818" s="56" t="s">
        <v>3696</v>
      </c>
      <c r="F818" s="97">
        <v>2691.7</v>
      </c>
      <c r="G818" s="56" t="s">
        <v>2375</v>
      </c>
      <c r="H818" s="56" t="s">
        <v>3411</v>
      </c>
      <c r="I818" s="56" t="s">
        <v>3679</v>
      </c>
      <c r="J818" s="56">
        <v>2019</v>
      </c>
      <c r="K818" s="56" t="s">
        <v>6</v>
      </c>
      <c r="L818" s="56" t="s">
        <v>3686</v>
      </c>
      <c r="M818" s="56" t="s">
        <v>161</v>
      </c>
    </row>
    <row r="819" spans="1:13" x14ac:dyDescent="0.25">
      <c r="A819" s="56" t="s">
        <v>817</v>
      </c>
      <c r="B819" s="56" t="s">
        <v>3691</v>
      </c>
      <c r="C819" s="56" t="s">
        <v>3695</v>
      </c>
      <c r="D819" s="56" t="s">
        <v>3694</v>
      </c>
      <c r="E819" s="56" t="s">
        <v>3696</v>
      </c>
      <c r="F819" s="97">
        <v>1500</v>
      </c>
      <c r="G819" s="56" t="s">
        <v>2259</v>
      </c>
      <c r="H819" s="56" t="s">
        <v>3351</v>
      </c>
      <c r="I819" s="56" t="s">
        <v>3670</v>
      </c>
      <c r="J819" s="56">
        <v>2019</v>
      </c>
      <c r="K819" s="56" t="s">
        <v>6</v>
      </c>
      <c r="L819" s="56" t="s">
        <v>3686</v>
      </c>
      <c r="M819" s="56" t="s">
        <v>3682</v>
      </c>
    </row>
    <row r="820" spans="1:13" x14ac:dyDescent="0.25">
      <c r="A820" s="56" t="s">
        <v>844</v>
      </c>
      <c r="B820" s="56" t="s">
        <v>3691</v>
      </c>
      <c r="C820" s="56" t="s">
        <v>3695</v>
      </c>
      <c r="D820" s="56" t="s">
        <v>3693</v>
      </c>
      <c r="E820" s="56" t="s">
        <v>3696</v>
      </c>
      <c r="F820" s="97">
        <v>2064.2399999999998</v>
      </c>
      <c r="G820" s="56" t="s">
        <v>2286</v>
      </c>
      <c r="H820" s="56" t="s">
        <v>3361</v>
      </c>
      <c r="I820" s="56" t="s">
        <v>3670</v>
      </c>
      <c r="J820" s="56">
        <v>2017</v>
      </c>
      <c r="K820" s="56" t="s">
        <v>6</v>
      </c>
      <c r="L820" s="56" t="s">
        <v>3687</v>
      </c>
      <c r="M820" s="56"/>
    </row>
    <row r="821" spans="1:13" x14ac:dyDescent="0.25">
      <c r="A821" s="56" t="s">
        <v>210</v>
      </c>
      <c r="B821" s="56" t="s">
        <v>3691</v>
      </c>
      <c r="C821" s="56" t="s">
        <v>3695</v>
      </c>
      <c r="D821" s="56" t="s">
        <v>3693</v>
      </c>
      <c r="E821" s="56" t="s">
        <v>3696</v>
      </c>
      <c r="F821" s="97">
        <v>2702.51</v>
      </c>
      <c r="G821" s="56" t="s">
        <v>1650</v>
      </c>
      <c r="H821" s="56" t="s">
        <v>3027</v>
      </c>
      <c r="I821" s="56" t="s">
        <v>3755</v>
      </c>
      <c r="J821" s="56">
        <v>2019</v>
      </c>
      <c r="K821" s="56" t="s">
        <v>6</v>
      </c>
      <c r="L821" s="56" t="s">
        <v>3686</v>
      </c>
      <c r="M821" s="56"/>
    </row>
    <row r="822" spans="1:13" x14ac:dyDescent="0.25">
      <c r="A822" s="56" t="s">
        <v>780</v>
      </c>
      <c r="B822" s="56" t="s">
        <v>3691</v>
      </c>
      <c r="C822" s="56" t="s">
        <v>3695</v>
      </c>
      <c r="D822" s="56" t="s">
        <v>3694</v>
      </c>
      <c r="E822" s="56" t="s">
        <v>3696</v>
      </c>
      <c r="F822" s="97">
        <v>1200</v>
      </c>
      <c r="G822" s="56" t="s">
        <v>2222</v>
      </c>
      <c r="H822" s="56" t="s">
        <v>3334</v>
      </c>
      <c r="I822" s="56" t="s">
        <v>3666</v>
      </c>
      <c r="J822" s="56">
        <v>2019</v>
      </c>
      <c r="K822" s="56" t="s">
        <v>6</v>
      </c>
      <c r="L822" s="56" t="s">
        <v>3686</v>
      </c>
      <c r="M822" s="56" t="s">
        <v>161</v>
      </c>
    </row>
    <row r="823" spans="1:13" x14ac:dyDescent="0.25">
      <c r="A823" s="56" t="s">
        <v>814</v>
      </c>
      <c r="B823" s="56" t="s">
        <v>3691</v>
      </c>
      <c r="C823" s="56" t="s">
        <v>3695</v>
      </c>
      <c r="D823" s="56" t="s">
        <v>3693</v>
      </c>
      <c r="E823" s="56" t="s">
        <v>3696</v>
      </c>
      <c r="F823" s="97">
        <v>1500</v>
      </c>
      <c r="G823" s="56" t="s">
        <v>2256</v>
      </c>
      <c r="H823" s="56" t="s">
        <v>3348</v>
      </c>
      <c r="I823" s="56" t="s">
        <v>3669</v>
      </c>
      <c r="J823" s="56">
        <v>2019</v>
      </c>
      <c r="K823" s="56" t="s">
        <v>6</v>
      </c>
      <c r="L823" s="56" t="s">
        <v>3689</v>
      </c>
      <c r="M823" s="56" t="s">
        <v>3682</v>
      </c>
    </row>
    <row r="824" spans="1:13" x14ac:dyDescent="0.25">
      <c r="A824" s="56" t="s">
        <v>164</v>
      </c>
      <c r="B824" s="56" t="s">
        <v>3691</v>
      </c>
      <c r="C824" s="56" t="s">
        <v>3695</v>
      </c>
      <c r="D824" s="56" t="s">
        <v>3693</v>
      </c>
      <c r="E824" s="56" t="s">
        <v>3696</v>
      </c>
      <c r="F824" s="97">
        <v>2790.21</v>
      </c>
      <c r="G824" s="56" t="s">
        <v>1604</v>
      </c>
      <c r="H824" s="56" t="s">
        <v>2999</v>
      </c>
      <c r="I824" s="56" t="s">
        <v>3636</v>
      </c>
      <c r="J824" s="56">
        <v>2018</v>
      </c>
      <c r="K824" s="56" t="s">
        <v>6</v>
      </c>
      <c r="L824" s="56" t="s">
        <v>3686</v>
      </c>
      <c r="M824" s="56" t="s">
        <v>161</v>
      </c>
    </row>
    <row r="825" spans="1:13" x14ac:dyDescent="0.25">
      <c r="A825" s="56" t="s">
        <v>82</v>
      </c>
      <c r="B825" s="56" t="s">
        <v>3691</v>
      </c>
      <c r="C825" s="56" t="s">
        <v>3695</v>
      </c>
      <c r="D825" s="56" t="s">
        <v>3693</v>
      </c>
      <c r="E825" s="56" t="s">
        <v>3696</v>
      </c>
      <c r="F825" s="97">
        <v>463.44</v>
      </c>
      <c r="G825" s="56" t="s">
        <v>1524</v>
      </c>
      <c r="H825" s="56" t="s">
        <v>2947</v>
      </c>
      <c r="I825" s="56" t="s">
        <v>3608</v>
      </c>
      <c r="J825" s="56">
        <v>2018</v>
      </c>
      <c r="K825" s="56" t="s">
        <v>6</v>
      </c>
      <c r="L825" s="56" t="s">
        <v>3686</v>
      </c>
      <c r="M825" s="56" t="s">
        <v>161</v>
      </c>
    </row>
    <row r="826" spans="1:13" x14ac:dyDescent="0.25">
      <c r="A826" s="56" t="s">
        <v>453</v>
      </c>
      <c r="B826" s="56" t="s">
        <v>3691</v>
      </c>
      <c r="C826" s="56" t="s">
        <v>3695</v>
      </c>
      <c r="D826" s="56" t="s">
        <v>3694</v>
      </c>
      <c r="E826" s="56" t="s">
        <v>3696</v>
      </c>
      <c r="F826" s="97">
        <v>2052.64</v>
      </c>
      <c r="G826" s="56" t="s">
        <v>1894</v>
      </c>
      <c r="H826" s="56" t="s">
        <v>2892</v>
      </c>
      <c r="I826" s="56" t="s">
        <v>3608</v>
      </c>
      <c r="J826" s="56">
        <v>2018</v>
      </c>
      <c r="K826" s="56" t="s">
        <v>6</v>
      </c>
      <c r="L826" s="56" t="s">
        <v>3685</v>
      </c>
      <c r="M826" s="56" t="s">
        <v>161</v>
      </c>
    </row>
    <row r="827" spans="1:13" x14ac:dyDescent="0.25">
      <c r="A827" s="56" t="s">
        <v>11</v>
      </c>
      <c r="B827" s="56" t="s">
        <v>3691</v>
      </c>
      <c r="C827" s="56" t="s">
        <v>3695</v>
      </c>
      <c r="D827" s="56" t="s">
        <v>3694</v>
      </c>
      <c r="E827" s="56" t="s">
        <v>3696</v>
      </c>
      <c r="F827" s="97">
        <v>2070.79</v>
      </c>
      <c r="G827" s="56" t="s">
        <v>1453</v>
      </c>
      <c r="H827" s="56" t="s">
        <v>2892</v>
      </c>
      <c r="I827" s="56" t="s">
        <v>3608</v>
      </c>
      <c r="J827" s="56">
        <v>2018</v>
      </c>
      <c r="K827" s="56" t="s">
        <v>6</v>
      </c>
      <c r="L827" s="56" t="s">
        <v>3685</v>
      </c>
      <c r="M827" s="56" t="s">
        <v>161</v>
      </c>
    </row>
    <row r="828" spans="1:13" x14ac:dyDescent="0.25">
      <c r="A828" s="56" t="s">
        <v>307</v>
      </c>
      <c r="B828" s="56" t="s">
        <v>3691</v>
      </c>
      <c r="C828" s="56" t="s">
        <v>3695</v>
      </c>
      <c r="D828" s="56" t="s">
        <v>3694</v>
      </c>
      <c r="E828" s="56" t="s">
        <v>3696</v>
      </c>
      <c r="F828" s="97">
        <v>2223.96</v>
      </c>
      <c r="G828" s="56" t="s">
        <v>1747</v>
      </c>
      <c r="H828" s="56" t="s">
        <v>3070</v>
      </c>
      <c r="I828" s="56" t="s">
        <v>3608</v>
      </c>
      <c r="J828" s="56">
        <v>2019</v>
      </c>
      <c r="K828" s="56" t="s">
        <v>6</v>
      </c>
      <c r="L828" s="56" t="s">
        <v>3686</v>
      </c>
      <c r="M828" s="56" t="s">
        <v>161</v>
      </c>
    </row>
    <row r="829" spans="1:13" x14ac:dyDescent="0.25">
      <c r="A829" s="56" t="s">
        <v>704</v>
      </c>
      <c r="B829" s="56" t="s">
        <v>3691</v>
      </c>
      <c r="C829" s="56" t="s">
        <v>3695</v>
      </c>
      <c r="D829" s="56" t="s">
        <v>3694</v>
      </c>
      <c r="E829" s="56" t="s">
        <v>3696</v>
      </c>
      <c r="F829" s="97">
        <v>2233.5500000000002</v>
      </c>
      <c r="G829" s="56" t="s">
        <v>2146</v>
      </c>
      <c r="H829" s="56" t="s">
        <v>3070</v>
      </c>
      <c r="I829" s="56" t="s">
        <v>3608</v>
      </c>
      <c r="J829" s="56">
        <v>2019</v>
      </c>
      <c r="K829" s="56" t="s">
        <v>6</v>
      </c>
      <c r="L829" s="56" t="s">
        <v>3686</v>
      </c>
      <c r="M829" s="56"/>
    </row>
    <row r="830" spans="1:13" x14ac:dyDescent="0.25">
      <c r="A830" s="56" t="s">
        <v>81</v>
      </c>
      <c r="B830" s="56" t="s">
        <v>3691</v>
      </c>
      <c r="C830" s="56" t="s">
        <v>3695</v>
      </c>
      <c r="D830" s="56" t="s">
        <v>3694</v>
      </c>
      <c r="E830" s="56" t="s">
        <v>3696</v>
      </c>
      <c r="F830" s="97">
        <v>1500</v>
      </c>
      <c r="G830" s="56" t="s">
        <v>1523</v>
      </c>
      <c r="H830" s="56" t="s">
        <v>2946</v>
      </c>
      <c r="I830" s="56" t="s">
        <v>3608</v>
      </c>
      <c r="J830" s="56">
        <v>2018</v>
      </c>
      <c r="K830" s="56" t="s">
        <v>6</v>
      </c>
      <c r="L830" s="56" t="s">
        <v>3685</v>
      </c>
      <c r="M830" s="56" t="s">
        <v>3682</v>
      </c>
    </row>
    <row r="831" spans="1:13" x14ac:dyDescent="0.25">
      <c r="A831" s="56" t="s">
        <v>799</v>
      </c>
      <c r="B831" s="56" t="s">
        <v>3691</v>
      </c>
      <c r="C831" s="56" t="s">
        <v>3695</v>
      </c>
      <c r="D831" s="56" t="s">
        <v>3694</v>
      </c>
      <c r="E831" s="56" t="s">
        <v>3696</v>
      </c>
      <c r="F831" s="97">
        <v>1500</v>
      </c>
      <c r="G831" s="56" t="s">
        <v>2241</v>
      </c>
      <c r="H831" s="56" t="s">
        <v>3342</v>
      </c>
      <c r="I831" s="56" t="s">
        <v>3608</v>
      </c>
      <c r="J831" s="56">
        <v>2019</v>
      </c>
      <c r="K831" s="56" t="s">
        <v>6</v>
      </c>
      <c r="L831" s="56" t="s">
        <v>3686</v>
      </c>
      <c r="M831" s="56" t="s">
        <v>3682</v>
      </c>
    </row>
    <row r="832" spans="1:13" x14ac:dyDescent="0.25">
      <c r="A832" s="56" t="s">
        <v>136</v>
      </c>
      <c r="B832" s="56" t="s">
        <v>3691</v>
      </c>
      <c r="C832" s="56" t="s">
        <v>1450</v>
      </c>
      <c r="D832" s="56" t="s">
        <v>3692</v>
      </c>
      <c r="E832" s="56" t="s">
        <v>3696</v>
      </c>
      <c r="F832" s="97">
        <v>1440</v>
      </c>
      <c r="G832" s="56" t="s">
        <v>1577</v>
      </c>
      <c r="H832" s="56" t="s">
        <v>2984</v>
      </c>
      <c r="I832" s="56" t="s">
        <v>3756</v>
      </c>
      <c r="J832" s="56">
        <v>2018</v>
      </c>
      <c r="K832" s="56" t="s">
        <v>6</v>
      </c>
      <c r="L832" s="56" t="s">
        <v>3685</v>
      </c>
      <c r="M832" s="99"/>
    </row>
    <row r="833" spans="1:13" x14ac:dyDescent="0.25">
      <c r="A833" s="56" t="s">
        <v>803</v>
      </c>
      <c r="B833" s="56" t="s">
        <v>3691</v>
      </c>
      <c r="C833" s="56" t="s">
        <v>3789</v>
      </c>
      <c r="D833" s="56" t="s">
        <v>3693</v>
      </c>
      <c r="E833" s="56" t="s">
        <v>3696</v>
      </c>
      <c r="F833" s="97">
        <v>1500</v>
      </c>
      <c r="G833" s="56" t="s">
        <v>2245</v>
      </c>
      <c r="H833" s="56" t="s">
        <v>3345</v>
      </c>
      <c r="I833" s="56" t="s">
        <v>3668</v>
      </c>
      <c r="J833" s="56">
        <v>2019</v>
      </c>
      <c r="K833" s="56" t="s">
        <v>6</v>
      </c>
      <c r="L833" s="56" t="s">
        <v>3685</v>
      </c>
      <c r="M833" s="56" t="s">
        <v>3682</v>
      </c>
    </row>
    <row r="834" spans="1:13" x14ac:dyDescent="0.25">
      <c r="A834" s="56" t="s">
        <v>69</v>
      </c>
      <c r="B834" s="56" t="s">
        <v>3691</v>
      </c>
      <c r="C834" s="56" t="s">
        <v>3695</v>
      </c>
      <c r="D834" s="56" t="s">
        <v>3694</v>
      </c>
      <c r="E834" s="56" t="s">
        <v>3696</v>
      </c>
      <c r="F834" s="97">
        <v>1221.48</v>
      </c>
      <c r="G834" s="56" t="s">
        <v>1511</v>
      </c>
      <c r="H834" s="56" t="s">
        <v>2936</v>
      </c>
      <c r="I834" s="56" t="s">
        <v>3625</v>
      </c>
      <c r="J834" s="56">
        <v>2018</v>
      </c>
      <c r="K834" s="56" t="s">
        <v>6</v>
      </c>
      <c r="L834" s="56" t="s">
        <v>3686</v>
      </c>
      <c r="M834" s="56" t="s">
        <v>161</v>
      </c>
    </row>
    <row r="835" spans="1:13" x14ac:dyDescent="0.25">
      <c r="A835" s="57" t="s">
        <v>771</v>
      </c>
      <c r="B835" s="57" t="s">
        <v>3691</v>
      </c>
      <c r="C835" s="57" t="s">
        <v>3695</v>
      </c>
      <c r="D835" s="57" t="s">
        <v>3694</v>
      </c>
      <c r="E835" s="57" t="s">
        <v>3696</v>
      </c>
      <c r="F835" s="98">
        <v>2523.87</v>
      </c>
      <c r="G835" s="57" t="s">
        <v>2213</v>
      </c>
      <c r="H835" s="57" t="s">
        <v>3702</v>
      </c>
      <c r="I835" s="57" t="s">
        <v>3622</v>
      </c>
      <c r="J835" s="57">
        <v>2019</v>
      </c>
      <c r="K835" s="57" t="s">
        <v>6</v>
      </c>
      <c r="L835" s="57" t="s">
        <v>3686</v>
      </c>
      <c r="M835" s="57" t="s">
        <v>3796</v>
      </c>
    </row>
    <row r="836" spans="1:13" x14ac:dyDescent="0.25">
      <c r="A836" s="56" t="s">
        <v>198</v>
      </c>
      <c r="B836" s="56" t="s">
        <v>3691</v>
      </c>
      <c r="C836" s="56" t="s">
        <v>3695</v>
      </c>
      <c r="D836" s="56" t="s">
        <v>3694</v>
      </c>
      <c r="E836" s="56" t="s">
        <v>3696</v>
      </c>
      <c r="F836" s="97">
        <v>1444.38</v>
      </c>
      <c r="G836" s="56" t="s">
        <v>1638</v>
      </c>
      <c r="H836" s="56" t="s">
        <v>2929</v>
      </c>
      <c r="I836" s="56" t="s">
        <v>3622</v>
      </c>
      <c r="J836" s="56">
        <v>2019</v>
      </c>
      <c r="K836" s="56" t="s">
        <v>6</v>
      </c>
      <c r="L836" s="56" t="s">
        <v>3686</v>
      </c>
      <c r="M836" s="56" t="s">
        <v>161</v>
      </c>
    </row>
    <row r="837" spans="1:13" x14ac:dyDescent="0.25">
      <c r="A837" s="56" t="s">
        <v>612</v>
      </c>
      <c r="B837" s="56" t="s">
        <v>3691</v>
      </c>
      <c r="C837" s="56" t="s">
        <v>3695</v>
      </c>
      <c r="D837" s="56" t="s">
        <v>3694</v>
      </c>
      <c r="E837" s="56" t="s">
        <v>3696</v>
      </c>
      <c r="F837" s="97">
        <v>1500</v>
      </c>
      <c r="G837" s="56" t="s">
        <v>2054</v>
      </c>
      <c r="H837" s="56" t="s">
        <v>2929</v>
      </c>
      <c r="I837" s="56" t="s">
        <v>3622</v>
      </c>
      <c r="J837" s="56">
        <v>2018</v>
      </c>
      <c r="K837" s="56" t="s">
        <v>6</v>
      </c>
      <c r="L837" s="56" t="s">
        <v>3686</v>
      </c>
      <c r="M837" s="56" t="s">
        <v>3682</v>
      </c>
    </row>
    <row r="838" spans="1:13" x14ac:dyDescent="0.25">
      <c r="A838" s="56" t="s">
        <v>949</v>
      </c>
      <c r="B838" s="56" t="s">
        <v>3691</v>
      </c>
      <c r="C838" s="56" t="s">
        <v>3695</v>
      </c>
      <c r="D838" s="56" t="s">
        <v>3694</v>
      </c>
      <c r="E838" s="56" t="s">
        <v>3696</v>
      </c>
      <c r="F838" s="97">
        <v>1500</v>
      </c>
      <c r="G838" s="56" t="s">
        <v>2391</v>
      </c>
      <c r="H838" s="56" t="s">
        <v>2929</v>
      </c>
      <c r="I838" s="56" t="s">
        <v>3622</v>
      </c>
      <c r="J838" s="56">
        <v>2019</v>
      </c>
      <c r="K838" s="56" t="s">
        <v>6</v>
      </c>
      <c r="L838" s="56" t="s">
        <v>3686</v>
      </c>
      <c r="M838" s="56" t="s">
        <v>3682</v>
      </c>
    </row>
    <row r="839" spans="1:13" x14ac:dyDescent="0.25">
      <c r="A839" s="56" t="s">
        <v>829</v>
      </c>
      <c r="B839" s="56" t="s">
        <v>3691</v>
      </c>
      <c r="C839" s="56" t="s">
        <v>3695</v>
      </c>
      <c r="D839" s="56" t="s">
        <v>3694</v>
      </c>
      <c r="E839" s="56" t="s">
        <v>3696</v>
      </c>
      <c r="F839" s="97">
        <v>1513.46</v>
      </c>
      <c r="G839" s="56" t="s">
        <v>2271</v>
      </c>
      <c r="H839" s="56" t="s">
        <v>2929</v>
      </c>
      <c r="I839" s="56" t="s">
        <v>3622</v>
      </c>
      <c r="J839" s="56">
        <v>2019</v>
      </c>
      <c r="K839" s="56" t="s">
        <v>6</v>
      </c>
      <c r="L839" s="56" t="s">
        <v>3686</v>
      </c>
      <c r="M839" s="56" t="s">
        <v>161</v>
      </c>
    </row>
    <row r="840" spans="1:13" x14ac:dyDescent="0.25">
      <c r="A840" s="56" t="s">
        <v>60</v>
      </c>
      <c r="B840" s="56" t="s">
        <v>3691</v>
      </c>
      <c r="C840" s="56" t="s">
        <v>3695</v>
      </c>
      <c r="D840" s="56" t="s">
        <v>3694</v>
      </c>
      <c r="E840" s="56" t="s">
        <v>3696</v>
      </c>
      <c r="F840" s="97">
        <v>2465.33</v>
      </c>
      <c r="G840" s="56" t="s">
        <v>1502</v>
      </c>
      <c r="H840" s="56" t="s">
        <v>2929</v>
      </c>
      <c r="I840" s="56" t="s">
        <v>3622</v>
      </c>
      <c r="J840" s="56">
        <v>2018</v>
      </c>
      <c r="K840" s="56" t="s">
        <v>6</v>
      </c>
      <c r="L840" s="56" t="s">
        <v>3686</v>
      </c>
      <c r="M840" s="56" t="s">
        <v>161</v>
      </c>
    </row>
    <row r="841" spans="1:13" x14ac:dyDescent="0.25">
      <c r="A841" s="108" t="s">
        <v>1448</v>
      </c>
      <c r="B841" s="56" t="s">
        <v>3691</v>
      </c>
      <c r="C841" s="56" t="s">
        <v>3695</v>
      </c>
      <c r="D841" s="56" t="s">
        <v>3694</v>
      </c>
      <c r="E841" s="56" t="s">
        <v>3696</v>
      </c>
      <c r="F841" s="97">
        <v>2523.87</v>
      </c>
      <c r="G841" s="56" t="s">
        <v>2891</v>
      </c>
      <c r="H841" s="100" t="s">
        <v>3328</v>
      </c>
      <c r="I841" s="56" t="s">
        <v>3622</v>
      </c>
      <c r="J841" s="56">
        <v>2019</v>
      </c>
      <c r="K841" s="56" t="s">
        <v>6</v>
      </c>
      <c r="L841" s="56" t="s">
        <v>3686</v>
      </c>
      <c r="M841" s="56" t="s">
        <v>3796</v>
      </c>
    </row>
    <row r="842" spans="1:13" x14ac:dyDescent="0.25">
      <c r="A842" s="56" t="s">
        <v>1188</v>
      </c>
      <c r="B842" s="56" t="s">
        <v>3691</v>
      </c>
      <c r="C842" s="56" t="s">
        <v>3695</v>
      </c>
      <c r="D842" s="56" t="s">
        <v>3694</v>
      </c>
      <c r="E842" s="56" t="s">
        <v>3696</v>
      </c>
      <c r="F842" s="97">
        <v>2523.87</v>
      </c>
      <c r="G842" s="56" t="s">
        <v>2630</v>
      </c>
      <c r="H842" s="56" t="s">
        <v>3328</v>
      </c>
      <c r="I842" s="56" t="s">
        <v>3622</v>
      </c>
      <c r="J842" s="56">
        <v>2019</v>
      </c>
      <c r="K842" s="56" t="s">
        <v>6</v>
      </c>
      <c r="L842" s="56" t="s">
        <v>3686</v>
      </c>
      <c r="M842" s="56" t="s">
        <v>3796</v>
      </c>
    </row>
    <row r="843" spans="1:13" x14ac:dyDescent="0.25">
      <c r="A843" s="56" t="s">
        <v>1199</v>
      </c>
      <c r="B843" s="56" t="s">
        <v>3691</v>
      </c>
      <c r="C843" s="56" t="s">
        <v>3695</v>
      </c>
      <c r="D843" s="56" t="s">
        <v>3694</v>
      </c>
      <c r="E843" s="56" t="s">
        <v>3696</v>
      </c>
      <c r="F843" s="97">
        <v>2523.87</v>
      </c>
      <c r="G843" s="56" t="s">
        <v>2641</v>
      </c>
      <c r="H843" s="56" t="s">
        <v>3328</v>
      </c>
      <c r="I843" s="56" t="s">
        <v>3622</v>
      </c>
      <c r="J843" s="56">
        <v>2019</v>
      </c>
      <c r="K843" s="56" t="s">
        <v>6</v>
      </c>
      <c r="L843" s="56" t="s">
        <v>3686</v>
      </c>
      <c r="M843" s="56" t="s">
        <v>3796</v>
      </c>
    </row>
    <row r="844" spans="1:13" x14ac:dyDescent="0.25">
      <c r="A844" s="56" t="s">
        <v>769</v>
      </c>
      <c r="B844" s="56" t="s">
        <v>3691</v>
      </c>
      <c r="C844" s="56" t="s">
        <v>3695</v>
      </c>
      <c r="D844" s="56" t="s">
        <v>3694</v>
      </c>
      <c r="E844" s="56" t="s">
        <v>3696</v>
      </c>
      <c r="F844" s="97">
        <v>2579.4</v>
      </c>
      <c r="G844" s="56" t="s">
        <v>2211</v>
      </c>
      <c r="H844" s="56" t="s">
        <v>3328</v>
      </c>
      <c r="I844" s="56" t="s">
        <v>3622</v>
      </c>
      <c r="J844" s="56">
        <v>2019</v>
      </c>
      <c r="K844" s="56" t="s">
        <v>6</v>
      </c>
      <c r="L844" s="56" t="s">
        <v>3686</v>
      </c>
      <c r="M844" s="56" t="s">
        <v>3796</v>
      </c>
    </row>
    <row r="845" spans="1:13" x14ac:dyDescent="0.25">
      <c r="A845" s="56" t="s">
        <v>773</v>
      </c>
      <c r="B845" s="56" t="s">
        <v>3691</v>
      </c>
      <c r="C845" s="56" t="s">
        <v>3695</v>
      </c>
      <c r="D845" s="56" t="s">
        <v>3694</v>
      </c>
      <c r="E845" s="56" t="s">
        <v>3696</v>
      </c>
      <c r="F845" s="97">
        <v>2523.87</v>
      </c>
      <c r="G845" s="56" t="s">
        <v>2215</v>
      </c>
      <c r="H845" s="56" t="s">
        <v>3322</v>
      </c>
      <c r="I845" s="56" t="s">
        <v>3622</v>
      </c>
      <c r="J845" s="56">
        <v>2019</v>
      </c>
      <c r="K845" s="56" t="s">
        <v>6</v>
      </c>
      <c r="L845" s="56" t="s">
        <v>3686</v>
      </c>
      <c r="M845" s="56" t="s">
        <v>3796</v>
      </c>
    </row>
    <row r="846" spans="1:13" x14ac:dyDescent="0.25">
      <c r="A846" s="56" t="s">
        <v>775</v>
      </c>
      <c r="B846" s="56" t="s">
        <v>3691</v>
      </c>
      <c r="C846" s="56" t="s">
        <v>3695</v>
      </c>
      <c r="D846" s="56" t="s">
        <v>3694</v>
      </c>
      <c r="E846" s="56" t="s">
        <v>3696</v>
      </c>
      <c r="F846" s="97">
        <v>2523.87</v>
      </c>
      <c r="G846" s="56" t="s">
        <v>2217</v>
      </c>
      <c r="H846" s="56" t="s">
        <v>3322</v>
      </c>
      <c r="I846" s="56" t="s">
        <v>3622</v>
      </c>
      <c r="J846" s="56">
        <v>2019</v>
      </c>
      <c r="K846" s="56" t="s">
        <v>6</v>
      </c>
      <c r="L846" s="56" t="s">
        <v>3686</v>
      </c>
      <c r="M846" s="56" t="s">
        <v>3796</v>
      </c>
    </row>
    <row r="847" spans="1:13" x14ac:dyDescent="0.25">
      <c r="A847" s="56" t="s">
        <v>1195</v>
      </c>
      <c r="B847" s="56" t="s">
        <v>3691</v>
      </c>
      <c r="C847" s="56" t="s">
        <v>3695</v>
      </c>
      <c r="D847" s="56" t="s">
        <v>3694</v>
      </c>
      <c r="E847" s="56" t="s">
        <v>3696</v>
      </c>
      <c r="F847" s="97">
        <v>2523.87</v>
      </c>
      <c r="G847" s="56" t="s">
        <v>2637</v>
      </c>
      <c r="H847" s="56" t="s">
        <v>3322</v>
      </c>
      <c r="I847" s="56" t="s">
        <v>3622</v>
      </c>
      <c r="J847" s="56">
        <v>2019</v>
      </c>
      <c r="K847" s="56" t="s">
        <v>6</v>
      </c>
      <c r="L847" s="56" t="s">
        <v>3686</v>
      </c>
      <c r="M847" s="56" t="s">
        <v>3796</v>
      </c>
    </row>
    <row r="848" spans="1:13" x14ac:dyDescent="0.25">
      <c r="A848" s="56" t="s">
        <v>1196</v>
      </c>
      <c r="B848" s="56" t="s">
        <v>3691</v>
      </c>
      <c r="C848" s="56" t="s">
        <v>3695</v>
      </c>
      <c r="D848" s="56" t="s">
        <v>3694</v>
      </c>
      <c r="E848" s="56" t="s">
        <v>3696</v>
      </c>
      <c r="F848" s="97">
        <v>2523.87</v>
      </c>
      <c r="G848" s="56" t="s">
        <v>2638</v>
      </c>
      <c r="H848" s="56" t="s">
        <v>3322</v>
      </c>
      <c r="I848" s="56" t="s">
        <v>3622</v>
      </c>
      <c r="J848" s="56">
        <v>2019</v>
      </c>
      <c r="K848" s="56" t="s">
        <v>6</v>
      </c>
      <c r="L848" s="56" t="s">
        <v>3686</v>
      </c>
      <c r="M848" s="56" t="s">
        <v>3796</v>
      </c>
    </row>
    <row r="849" spans="1:13" x14ac:dyDescent="0.25">
      <c r="A849" s="56" t="s">
        <v>1197</v>
      </c>
      <c r="B849" s="56" t="s">
        <v>3691</v>
      </c>
      <c r="C849" s="56" t="s">
        <v>3695</v>
      </c>
      <c r="D849" s="56" t="s">
        <v>3694</v>
      </c>
      <c r="E849" s="56" t="s">
        <v>3696</v>
      </c>
      <c r="F849" s="97">
        <v>2523.87</v>
      </c>
      <c r="G849" s="56" t="s">
        <v>2639</v>
      </c>
      <c r="H849" s="56" t="s">
        <v>3322</v>
      </c>
      <c r="I849" s="56" t="s">
        <v>3622</v>
      </c>
      <c r="J849" s="56">
        <v>2019</v>
      </c>
      <c r="K849" s="56" t="s">
        <v>6</v>
      </c>
      <c r="L849" s="56" t="s">
        <v>3686</v>
      </c>
      <c r="M849" s="56" t="s">
        <v>3796</v>
      </c>
    </row>
    <row r="850" spans="1:13" x14ac:dyDescent="0.25">
      <c r="A850" s="56" t="s">
        <v>746</v>
      </c>
      <c r="B850" s="56" t="s">
        <v>3691</v>
      </c>
      <c r="C850" s="56" t="s">
        <v>3695</v>
      </c>
      <c r="D850" s="56" t="s">
        <v>3694</v>
      </c>
      <c r="E850" s="56" t="s">
        <v>3696</v>
      </c>
      <c r="F850" s="97">
        <v>2579.4</v>
      </c>
      <c r="G850" s="56" t="s">
        <v>2188</v>
      </c>
      <c r="H850" s="56" t="s">
        <v>3322</v>
      </c>
      <c r="I850" s="56" t="s">
        <v>3622</v>
      </c>
      <c r="J850" s="56">
        <v>2019</v>
      </c>
      <c r="K850" s="56" t="s">
        <v>6</v>
      </c>
      <c r="L850" s="56" t="s">
        <v>3686</v>
      </c>
      <c r="M850" s="56" t="s">
        <v>3796</v>
      </c>
    </row>
    <row r="851" spans="1:13" x14ac:dyDescent="0.25">
      <c r="A851" s="56" t="s">
        <v>749</v>
      </c>
      <c r="B851" s="56" t="s">
        <v>3691</v>
      </c>
      <c r="C851" s="56" t="s">
        <v>3695</v>
      </c>
      <c r="D851" s="56" t="s">
        <v>3694</v>
      </c>
      <c r="E851" s="56" t="s">
        <v>3696</v>
      </c>
      <c r="F851" s="97">
        <v>2579.4</v>
      </c>
      <c r="G851" s="56" t="s">
        <v>2191</v>
      </c>
      <c r="H851" s="56" t="s">
        <v>3322</v>
      </c>
      <c r="I851" s="56" t="s">
        <v>3622</v>
      </c>
      <c r="J851" s="56">
        <v>2019</v>
      </c>
      <c r="K851" s="56" t="s">
        <v>6</v>
      </c>
      <c r="L851" s="56" t="s">
        <v>3686</v>
      </c>
      <c r="M851" s="56" t="s">
        <v>3796</v>
      </c>
    </row>
    <row r="852" spans="1:13" x14ac:dyDescent="0.25">
      <c r="A852" s="56" t="s">
        <v>765</v>
      </c>
      <c r="B852" s="56" t="s">
        <v>3691</v>
      </c>
      <c r="C852" s="56" t="s">
        <v>3695</v>
      </c>
      <c r="D852" s="56" t="s">
        <v>3694</v>
      </c>
      <c r="E852" s="56" t="s">
        <v>3696</v>
      </c>
      <c r="F852" s="97">
        <v>2579.4</v>
      </c>
      <c r="G852" s="56" t="s">
        <v>2207</v>
      </c>
      <c r="H852" s="56" t="s">
        <v>3322</v>
      </c>
      <c r="I852" s="56" t="s">
        <v>3622</v>
      </c>
      <c r="J852" s="56">
        <v>2019</v>
      </c>
      <c r="K852" s="56" t="s">
        <v>6</v>
      </c>
      <c r="L852" s="56" t="s">
        <v>3686</v>
      </c>
      <c r="M852" s="56" t="s">
        <v>3796</v>
      </c>
    </row>
    <row r="853" spans="1:13" x14ac:dyDescent="0.25">
      <c r="A853" s="56" t="s">
        <v>756</v>
      </c>
      <c r="B853" s="56" t="s">
        <v>3691</v>
      </c>
      <c r="C853" s="56" t="s">
        <v>3695</v>
      </c>
      <c r="D853" s="56" t="s">
        <v>3694</v>
      </c>
      <c r="E853" s="56" t="s">
        <v>3696</v>
      </c>
      <c r="F853" s="97">
        <v>2579.4</v>
      </c>
      <c r="G853" s="56" t="s">
        <v>2198</v>
      </c>
      <c r="H853" s="56" t="s">
        <v>3322</v>
      </c>
      <c r="I853" s="56" t="s">
        <v>3622</v>
      </c>
      <c r="J853" s="56">
        <v>2019</v>
      </c>
      <c r="K853" s="56" t="s">
        <v>6</v>
      </c>
      <c r="L853" s="56" t="s">
        <v>3686</v>
      </c>
      <c r="M853" s="56" t="s">
        <v>3796</v>
      </c>
    </row>
    <row r="854" spans="1:13" x14ac:dyDescent="0.25">
      <c r="A854" s="56" t="s">
        <v>766</v>
      </c>
      <c r="B854" s="56" t="s">
        <v>3691</v>
      </c>
      <c r="C854" s="56" t="s">
        <v>3695</v>
      </c>
      <c r="D854" s="56" t="s">
        <v>3694</v>
      </c>
      <c r="E854" s="56" t="s">
        <v>3696</v>
      </c>
      <c r="F854" s="97">
        <v>2579.4</v>
      </c>
      <c r="G854" s="56" t="s">
        <v>2208</v>
      </c>
      <c r="H854" s="56" t="s">
        <v>3322</v>
      </c>
      <c r="I854" s="56" t="s">
        <v>3622</v>
      </c>
      <c r="J854" s="56">
        <v>2019</v>
      </c>
      <c r="K854" s="56" t="s">
        <v>6</v>
      </c>
      <c r="L854" s="56" t="s">
        <v>3686</v>
      </c>
      <c r="M854" s="56" t="s">
        <v>3796</v>
      </c>
    </row>
    <row r="855" spans="1:13" x14ac:dyDescent="0.25">
      <c r="A855" s="56" t="s">
        <v>1192</v>
      </c>
      <c r="B855" s="56" t="s">
        <v>3691</v>
      </c>
      <c r="C855" s="56" t="s">
        <v>3695</v>
      </c>
      <c r="D855" s="56" t="s">
        <v>3693</v>
      </c>
      <c r="E855" s="56" t="s">
        <v>3696</v>
      </c>
      <c r="F855" s="97">
        <v>2523.87</v>
      </c>
      <c r="G855" s="56" t="s">
        <v>2634</v>
      </c>
      <c r="H855" s="56" t="s">
        <v>3489</v>
      </c>
      <c r="I855" s="56" t="s">
        <v>3622</v>
      </c>
      <c r="J855" s="56">
        <v>2019</v>
      </c>
      <c r="K855" s="56" t="s">
        <v>6</v>
      </c>
      <c r="L855" s="56" t="s">
        <v>3686</v>
      </c>
      <c r="M855" s="56" t="s">
        <v>3796</v>
      </c>
    </row>
    <row r="856" spans="1:13" x14ac:dyDescent="0.25">
      <c r="A856" s="56" t="s">
        <v>758</v>
      </c>
      <c r="B856" s="56" t="s">
        <v>3691</v>
      </c>
      <c r="C856" s="56" t="s">
        <v>3695</v>
      </c>
      <c r="D856" s="56" t="s">
        <v>3694</v>
      </c>
      <c r="E856" s="56" t="s">
        <v>3696</v>
      </c>
      <c r="F856" s="97">
        <v>2579.4</v>
      </c>
      <c r="G856" s="56" t="s">
        <v>2200</v>
      </c>
      <c r="H856" s="56" t="s">
        <v>3325</v>
      </c>
      <c r="I856" s="56" t="s">
        <v>3622</v>
      </c>
      <c r="J856" s="56">
        <v>2019</v>
      </c>
      <c r="K856" s="56" t="s">
        <v>6</v>
      </c>
      <c r="L856" s="56" t="s">
        <v>3686</v>
      </c>
      <c r="M856" s="56" t="s">
        <v>3796</v>
      </c>
    </row>
    <row r="857" spans="1:13" x14ac:dyDescent="0.25">
      <c r="A857" s="56" t="s">
        <v>1186</v>
      </c>
      <c r="B857" s="56" t="s">
        <v>3691</v>
      </c>
      <c r="C857" s="56" t="s">
        <v>3695</v>
      </c>
      <c r="D857" s="56" t="s">
        <v>3694</v>
      </c>
      <c r="E857" s="56" t="s">
        <v>3696</v>
      </c>
      <c r="F857" s="97">
        <v>2523.87</v>
      </c>
      <c r="G857" s="56" t="s">
        <v>2628</v>
      </c>
      <c r="H857" s="56" t="s">
        <v>3487</v>
      </c>
      <c r="I857" s="56" t="s">
        <v>3622</v>
      </c>
      <c r="J857" s="56">
        <v>2019</v>
      </c>
      <c r="K857" s="56" t="s">
        <v>6</v>
      </c>
      <c r="L857" s="56" t="s">
        <v>3686</v>
      </c>
      <c r="M857" s="56" t="s">
        <v>3796</v>
      </c>
    </row>
    <row r="858" spans="1:13" x14ac:dyDescent="0.25">
      <c r="A858" s="56" t="s">
        <v>1198</v>
      </c>
      <c r="B858" s="56" t="s">
        <v>3691</v>
      </c>
      <c r="C858" s="56" t="s">
        <v>3695</v>
      </c>
      <c r="D858" s="56" t="s">
        <v>3694</v>
      </c>
      <c r="E858" s="56" t="s">
        <v>3696</v>
      </c>
      <c r="F858" s="97">
        <v>2523.87</v>
      </c>
      <c r="G858" s="56" t="s">
        <v>2640</v>
      </c>
      <c r="H858" s="56" t="s">
        <v>3487</v>
      </c>
      <c r="I858" s="56" t="s">
        <v>3622</v>
      </c>
      <c r="J858" s="56">
        <v>2019</v>
      </c>
      <c r="K858" s="56" t="s">
        <v>6</v>
      </c>
      <c r="L858" s="56" t="s">
        <v>3686</v>
      </c>
      <c r="M858" s="56" t="s">
        <v>3796</v>
      </c>
    </row>
    <row r="859" spans="1:13" x14ac:dyDescent="0.25">
      <c r="A859" s="56" t="s">
        <v>1200</v>
      </c>
      <c r="B859" s="56" t="s">
        <v>3691</v>
      </c>
      <c r="C859" s="56" t="s">
        <v>3695</v>
      </c>
      <c r="D859" s="56" t="s">
        <v>3694</v>
      </c>
      <c r="E859" s="56" t="s">
        <v>3696</v>
      </c>
      <c r="F859" s="97">
        <v>2523.87</v>
      </c>
      <c r="G859" s="56" t="s">
        <v>2642</v>
      </c>
      <c r="H859" s="56" t="s">
        <v>3491</v>
      </c>
      <c r="I859" s="56" t="s">
        <v>3622</v>
      </c>
      <c r="J859" s="56">
        <v>2019</v>
      </c>
      <c r="K859" s="56" t="s">
        <v>6</v>
      </c>
      <c r="L859" s="56" t="s">
        <v>3686</v>
      </c>
      <c r="M859" s="56" t="s">
        <v>3796</v>
      </c>
    </row>
    <row r="860" spans="1:13" x14ac:dyDescent="0.25">
      <c r="A860" s="56" t="s">
        <v>1187</v>
      </c>
      <c r="B860" s="56" t="s">
        <v>3691</v>
      </c>
      <c r="C860" s="56" t="s">
        <v>3695</v>
      </c>
      <c r="D860" s="56" t="s">
        <v>3694</v>
      </c>
      <c r="E860" s="56" t="s">
        <v>3696</v>
      </c>
      <c r="F860" s="97">
        <v>2523.87</v>
      </c>
      <c r="G860" s="56" t="s">
        <v>2629</v>
      </c>
      <c r="H860" s="56" t="s">
        <v>3324</v>
      </c>
      <c r="I860" s="56" t="s">
        <v>3622</v>
      </c>
      <c r="J860" s="56">
        <v>2019</v>
      </c>
      <c r="K860" s="56" t="s">
        <v>6</v>
      </c>
      <c r="L860" s="56" t="s">
        <v>3686</v>
      </c>
      <c r="M860" s="56" t="s">
        <v>3796</v>
      </c>
    </row>
    <row r="861" spans="1:13" x14ac:dyDescent="0.25">
      <c r="A861" s="56" t="s">
        <v>748</v>
      </c>
      <c r="B861" s="56" t="s">
        <v>3691</v>
      </c>
      <c r="C861" s="56" t="s">
        <v>3695</v>
      </c>
      <c r="D861" s="56" t="s">
        <v>3694</v>
      </c>
      <c r="E861" s="56" t="s">
        <v>3696</v>
      </c>
      <c r="F861" s="97">
        <v>2579.4</v>
      </c>
      <c r="G861" s="56" t="s">
        <v>2190</v>
      </c>
      <c r="H861" s="56" t="s">
        <v>3324</v>
      </c>
      <c r="I861" s="56" t="s">
        <v>3622</v>
      </c>
      <c r="J861" s="56">
        <v>2019</v>
      </c>
      <c r="K861" s="56" t="s">
        <v>6</v>
      </c>
      <c r="L861" s="56" t="s">
        <v>3686</v>
      </c>
      <c r="M861" s="56" t="s">
        <v>3796</v>
      </c>
    </row>
    <row r="862" spans="1:13" x14ac:dyDescent="0.25">
      <c r="A862" s="56" t="s">
        <v>759</v>
      </c>
      <c r="B862" s="56" t="s">
        <v>3691</v>
      </c>
      <c r="C862" s="56" t="s">
        <v>3695</v>
      </c>
      <c r="D862" s="56" t="s">
        <v>3694</v>
      </c>
      <c r="E862" s="56" t="s">
        <v>3696</v>
      </c>
      <c r="F862" s="97">
        <v>2579.4</v>
      </c>
      <c r="G862" s="56" t="s">
        <v>2201</v>
      </c>
      <c r="H862" s="56" t="s">
        <v>3324</v>
      </c>
      <c r="I862" s="56" t="s">
        <v>3622</v>
      </c>
      <c r="J862" s="56">
        <v>2019</v>
      </c>
      <c r="K862" s="56" t="s">
        <v>6</v>
      </c>
      <c r="L862" s="56" t="s">
        <v>3686</v>
      </c>
      <c r="M862" s="56" t="s">
        <v>3796</v>
      </c>
    </row>
    <row r="863" spans="1:13" x14ac:dyDescent="0.25">
      <c r="A863" s="56" t="s">
        <v>1202</v>
      </c>
      <c r="B863" s="56" t="s">
        <v>3691</v>
      </c>
      <c r="C863" s="56" t="s">
        <v>3695</v>
      </c>
      <c r="D863" s="56" t="s">
        <v>3694</v>
      </c>
      <c r="E863" s="56" t="s">
        <v>3696</v>
      </c>
      <c r="F863" s="97">
        <v>2523.87</v>
      </c>
      <c r="G863" s="56" t="s">
        <v>2644</v>
      </c>
      <c r="H863" s="56" t="s">
        <v>3492</v>
      </c>
      <c r="I863" s="57" t="s">
        <v>3622</v>
      </c>
      <c r="J863" s="56">
        <v>2019</v>
      </c>
      <c r="K863" s="56" t="s">
        <v>6</v>
      </c>
      <c r="L863" s="56" t="s">
        <v>3686</v>
      </c>
      <c r="M863" s="56" t="s">
        <v>3796</v>
      </c>
    </row>
    <row r="864" spans="1:13" x14ac:dyDescent="0.25">
      <c r="A864" s="56" t="s">
        <v>770</v>
      </c>
      <c r="B864" s="56" t="s">
        <v>3691</v>
      </c>
      <c r="C864" s="56" t="s">
        <v>3695</v>
      </c>
      <c r="D864" s="56" t="s">
        <v>3694</v>
      </c>
      <c r="E864" s="56" t="s">
        <v>3696</v>
      </c>
      <c r="F864" s="97">
        <v>2523.87</v>
      </c>
      <c r="G864" s="56" t="s">
        <v>2212</v>
      </c>
      <c r="H864" s="56" t="s">
        <v>3329</v>
      </c>
      <c r="I864" s="56" t="s">
        <v>3622</v>
      </c>
      <c r="J864" s="56">
        <v>2019</v>
      </c>
      <c r="K864" s="56" t="s">
        <v>6</v>
      </c>
      <c r="L864" s="56" t="s">
        <v>3686</v>
      </c>
      <c r="M864" s="56" t="s">
        <v>3796</v>
      </c>
    </row>
    <row r="865" spans="1:13" x14ac:dyDescent="0.25">
      <c r="A865" s="56" t="s">
        <v>760</v>
      </c>
      <c r="B865" s="56" t="s">
        <v>3691</v>
      </c>
      <c r="C865" s="56" t="s">
        <v>3695</v>
      </c>
      <c r="D865" s="56" t="s">
        <v>3694</v>
      </c>
      <c r="E865" s="56" t="s">
        <v>3696</v>
      </c>
      <c r="F865" s="97">
        <v>2579.4</v>
      </c>
      <c r="G865" s="56" t="s">
        <v>2202</v>
      </c>
      <c r="H865" s="56" t="s">
        <v>3326</v>
      </c>
      <c r="I865" s="56" t="s">
        <v>3622</v>
      </c>
      <c r="J865" s="56">
        <v>2019</v>
      </c>
      <c r="K865" s="56" t="s">
        <v>6</v>
      </c>
      <c r="L865" s="56" t="s">
        <v>3686</v>
      </c>
      <c r="M865" s="56" t="s">
        <v>3796</v>
      </c>
    </row>
    <row r="866" spans="1:13" x14ac:dyDescent="0.25">
      <c r="A866" s="56" t="s">
        <v>1191</v>
      </c>
      <c r="B866" s="56" t="s">
        <v>3691</v>
      </c>
      <c r="C866" s="56" t="s">
        <v>3695</v>
      </c>
      <c r="D866" s="56" t="s">
        <v>3694</v>
      </c>
      <c r="E866" s="56" t="s">
        <v>3696</v>
      </c>
      <c r="F866" s="97">
        <v>2523.87</v>
      </c>
      <c r="G866" s="56" t="s">
        <v>2633</v>
      </c>
      <c r="H866" s="56" t="s">
        <v>3488</v>
      </c>
      <c r="I866" s="56" t="s">
        <v>3622</v>
      </c>
      <c r="J866" s="56">
        <v>2019</v>
      </c>
      <c r="K866" s="56" t="s">
        <v>6</v>
      </c>
      <c r="L866" s="56" t="s">
        <v>3686</v>
      </c>
      <c r="M866" s="56" t="s">
        <v>3796</v>
      </c>
    </row>
    <row r="867" spans="1:13" x14ac:dyDescent="0.25">
      <c r="A867" s="56" t="s">
        <v>762</v>
      </c>
      <c r="B867" s="56" t="s">
        <v>3691</v>
      </c>
      <c r="C867" s="56" t="s">
        <v>3695</v>
      </c>
      <c r="D867" s="56" t="s">
        <v>3694</v>
      </c>
      <c r="E867" s="56" t="s">
        <v>3696</v>
      </c>
      <c r="F867" s="97">
        <v>2579.4</v>
      </c>
      <c r="G867" s="56" t="s">
        <v>2204</v>
      </c>
      <c r="H867" s="56" t="s">
        <v>3327</v>
      </c>
      <c r="I867" s="56" t="s">
        <v>3622</v>
      </c>
      <c r="J867" s="56">
        <v>2019</v>
      </c>
      <c r="K867" s="56" t="s">
        <v>6</v>
      </c>
      <c r="L867" s="56" t="s">
        <v>3686</v>
      </c>
      <c r="M867" s="56" t="s">
        <v>3796</v>
      </c>
    </row>
    <row r="868" spans="1:13" x14ac:dyDescent="0.25">
      <c r="A868" s="56" t="s">
        <v>768</v>
      </c>
      <c r="B868" s="56" t="s">
        <v>3691</v>
      </c>
      <c r="C868" s="56" t="s">
        <v>3695</v>
      </c>
      <c r="D868" s="56" t="s">
        <v>3694</v>
      </c>
      <c r="E868" s="56" t="s">
        <v>3696</v>
      </c>
      <c r="F868" s="97">
        <v>2579.4</v>
      </c>
      <c r="G868" s="56" t="s">
        <v>2210</v>
      </c>
      <c r="H868" s="56" t="s">
        <v>3327</v>
      </c>
      <c r="I868" s="56" t="s">
        <v>3622</v>
      </c>
      <c r="J868" s="56">
        <v>2019</v>
      </c>
      <c r="K868" s="56" t="s">
        <v>6</v>
      </c>
      <c r="L868" s="56" t="s">
        <v>3686</v>
      </c>
      <c r="M868" s="56" t="s">
        <v>3796</v>
      </c>
    </row>
    <row r="869" spans="1:13" x14ac:dyDescent="0.25">
      <c r="A869" s="56" t="s">
        <v>747</v>
      </c>
      <c r="B869" s="56" t="s">
        <v>3691</v>
      </c>
      <c r="C869" s="56" t="s">
        <v>3695</v>
      </c>
      <c r="D869" s="56" t="s">
        <v>3694</v>
      </c>
      <c r="E869" s="56" t="s">
        <v>3696</v>
      </c>
      <c r="F869" s="97">
        <v>2344.91</v>
      </c>
      <c r="G869" s="56" t="s">
        <v>2189</v>
      </c>
      <c r="H869" s="56" t="s">
        <v>3323</v>
      </c>
      <c r="I869" s="56" t="s">
        <v>3622</v>
      </c>
      <c r="J869" s="56">
        <v>2019</v>
      </c>
      <c r="K869" s="56" t="s">
        <v>6</v>
      </c>
      <c r="L869" s="56" t="s">
        <v>3686</v>
      </c>
      <c r="M869" s="56" t="s">
        <v>3796</v>
      </c>
    </row>
    <row r="870" spans="1:13" x14ac:dyDescent="0.25">
      <c r="A870" s="56" t="s">
        <v>723</v>
      </c>
      <c r="B870" s="56" t="s">
        <v>3691</v>
      </c>
      <c r="C870" s="56" t="s">
        <v>3695</v>
      </c>
      <c r="D870" s="56" t="s">
        <v>3694</v>
      </c>
      <c r="E870" s="56" t="s">
        <v>3696</v>
      </c>
      <c r="F870" s="97">
        <v>1500</v>
      </c>
      <c r="G870" s="56" t="s">
        <v>2165</v>
      </c>
      <c r="H870" s="56" t="s">
        <v>3314</v>
      </c>
      <c r="I870" s="56" t="s">
        <v>3622</v>
      </c>
      <c r="J870" s="56">
        <v>2019</v>
      </c>
      <c r="K870" s="56" t="s">
        <v>6</v>
      </c>
      <c r="L870" s="56" t="s">
        <v>3686</v>
      </c>
      <c r="M870" s="56" t="s">
        <v>3682</v>
      </c>
    </row>
    <row r="871" spans="1:13" x14ac:dyDescent="0.25">
      <c r="A871" s="56" t="s">
        <v>745</v>
      </c>
      <c r="B871" s="56" t="s">
        <v>3691</v>
      </c>
      <c r="C871" s="56" t="s">
        <v>3695</v>
      </c>
      <c r="D871" s="56" t="s">
        <v>3694</v>
      </c>
      <c r="E871" s="56" t="s">
        <v>3696</v>
      </c>
      <c r="F871" s="97">
        <v>2579.4</v>
      </c>
      <c r="G871" s="56" t="s">
        <v>2187</v>
      </c>
      <c r="H871" s="56" t="s">
        <v>3738</v>
      </c>
      <c r="I871" s="56" t="s">
        <v>3622</v>
      </c>
      <c r="J871" s="56">
        <v>2019</v>
      </c>
      <c r="K871" s="56" t="s">
        <v>6</v>
      </c>
      <c r="L871" s="56" t="s">
        <v>3686</v>
      </c>
      <c r="M871" s="56" t="s">
        <v>3796</v>
      </c>
    </row>
    <row r="872" spans="1:13" x14ac:dyDescent="0.25">
      <c r="A872" s="56" t="s">
        <v>774</v>
      </c>
      <c r="B872" s="56" t="s">
        <v>3691</v>
      </c>
      <c r="C872" s="56" t="s">
        <v>3695</v>
      </c>
      <c r="D872" s="56" t="s">
        <v>3694</v>
      </c>
      <c r="E872" s="56" t="s">
        <v>3696</v>
      </c>
      <c r="F872" s="97">
        <v>2523.87</v>
      </c>
      <c r="G872" s="56" t="s">
        <v>2216</v>
      </c>
      <c r="H872" s="56" t="s">
        <v>3330</v>
      </c>
      <c r="I872" s="56" t="s">
        <v>3622</v>
      </c>
      <c r="J872" s="56">
        <v>2019</v>
      </c>
      <c r="K872" s="56" t="s">
        <v>6</v>
      </c>
      <c r="L872" s="56" t="s">
        <v>3686</v>
      </c>
      <c r="M872" s="56" t="s">
        <v>3796</v>
      </c>
    </row>
    <row r="873" spans="1:13" x14ac:dyDescent="0.25">
      <c r="A873" s="56" t="s">
        <v>493</v>
      </c>
      <c r="B873" s="56" t="s">
        <v>3691</v>
      </c>
      <c r="C873" s="56" t="s">
        <v>3695</v>
      </c>
      <c r="D873" s="56" t="s">
        <v>3692</v>
      </c>
      <c r="E873" s="56" t="s">
        <v>3696</v>
      </c>
      <c r="F873" s="97">
        <v>1500</v>
      </c>
      <c r="G873" s="56" t="s">
        <v>1934</v>
      </c>
      <c r="H873" s="56" t="s">
        <v>3186</v>
      </c>
      <c r="I873" s="56" t="s">
        <v>3660</v>
      </c>
      <c r="J873" s="56">
        <v>2019</v>
      </c>
      <c r="K873" s="56" t="s">
        <v>6</v>
      </c>
      <c r="L873" s="56" t="s">
        <v>3686</v>
      </c>
      <c r="M873" s="56" t="s">
        <v>3682</v>
      </c>
    </row>
    <row r="874" spans="1:13" x14ac:dyDescent="0.25">
      <c r="A874" s="56" t="s">
        <v>793</v>
      </c>
      <c r="B874" s="56" t="s">
        <v>3691</v>
      </c>
      <c r="C874" s="56" t="s">
        <v>3695</v>
      </c>
      <c r="D874" s="56" t="s">
        <v>3693</v>
      </c>
      <c r="E874" s="56" t="s">
        <v>3696</v>
      </c>
      <c r="F874" s="97">
        <v>1500</v>
      </c>
      <c r="G874" s="56" t="s">
        <v>2235</v>
      </c>
      <c r="H874" s="56" t="s">
        <v>3042</v>
      </c>
      <c r="I874" s="56" t="s">
        <v>3641</v>
      </c>
      <c r="J874" s="56">
        <v>2019</v>
      </c>
      <c r="K874" s="56" t="s">
        <v>6</v>
      </c>
      <c r="L874" s="56" t="s">
        <v>3686</v>
      </c>
      <c r="M874" s="56" t="s">
        <v>3682</v>
      </c>
    </row>
    <row r="875" spans="1:13" x14ac:dyDescent="0.25">
      <c r="A875" s="56" t="s">
        <v>344</v>
      </c>
      <c r="B875" s="56" t="s">
        <v>3691</v>
      </c>
      <c r="C875" s="56" t="s">
        <v>3695</v>
      </c>
      <c r="D875" s="56" t="s">
        <v>3693</v>
      </c>
      <c r="E875" s="56" t="s">
        <v>3696</v>
      </c>
      <c r="F875" s="97">
        <v>1500</v>
      </c>
      <c r="G875" s="56" t="s">
        <v>1784</v>
      </c>
      <c r="H875" s="56" t="s">
        <v>3042</v>
      </c>
      <c r="I875" s="56" t="s">
        <v>3641</v>
      </c>
      <c r="J875" s="56">
        <v>2019</v>
      </c>
      <c r="K875" s="56" t="s">
        <v>6</v>
      </c>
      <c r="L875" s="56" t="s">
        <v>3686</v>
      </c>
      <c r="M875" s="56" t="s">
        <v>3682</v>
      </c>
    </row>
    <row r="876" spans="1:13" x14ac:dyDescent="0.25">
      <c r="A876" s="56" t="s">
        <v>700</v>
      </c>
      <c r="B876" s="56" t="s">
        <v>3691</v>
      </c>
      <c r="C876" s="56" t="s">
        <v>3695</v>
      </c>
      <c r="D876" s="56" t="s">
        <v>3693</v>
      </c>
      <c r="E876" s="56" t="s">
        <v>3696</v>
      </c>
      <c r="F876" s="97">
        <v>1500</v>
      </c>
      <c r="G876" s="56" t="s">
        <v>2142</v>
      </c>
      <c r="H876" s="56" t="s">
        <v>3042</v>
      </c>
      <c r="I876" s="56" t="s">
        <v>3641</v>
      </c>
      <c r="J876" s="56">
        <v>2019</v>
      </c>
      <c r="K876" s="56" t="s">
        <v>6</v>
      </c>
      <c r="L876" s="56" t="s">
        <v>3687</v>
      </c>
      <c r="M876" s="56" t="s">
        <v>3682</v>
      </c>
    </row>
    <row r="877" spans="1:13" x14ac:dyDescent="0.25">
      <c r="A877" s="56" t="s">
        <v>789</v>
      </c>
      <c r="B877" s="56" t="s">
        <v>3691</v>
      </c>
      <c r="C877" s="56" t="s">
        <v>3695</v>
      </c>
      <c r="D877" s="56" t="s">
        <v>3694</v>
      </c>
      <c r="E877" s="56" t="s">
        <v>3696</v>
      </c>
      <c r="F877" s="97">
        <v>1500</v>
      </c>
      <c r="G877" s="56" t="s">
        <v>2231</v>
      </c>
      <c r="H877" s="56" t="s">
        <v>3042</v>
      </c>
      <c r="I877" s="56" t="s">
        <v>3641</v>
      </c>
      <c r="J877" s="56">
        <v>2019</v>
      </c>
      <c r="K877" s="56" t="s">
        <v>6</v>
      </c>
      <c r="L877" s="56" t="s">
        <v>3686</v>
      </c>
      <c r="M877" s="56" t="s">
        <v>3682</v>
      </c>
    </row>
    <row r="878" spans="1:13" x14ac:dyDescent="0.25">
      <c r="A878" s="56" t="s">
        <v>685</v>
      </c>
      <c r="B878" s="56" t="s">
        <v>3691</v>
      </c>
      <c r="C878" s="56" t="s">
        <v>3695</v>
      </c>
      <c r="D878" s="56" t="s">
        <v>3693</v>
      </c>
      <c r="E878" s="56" t="s">
        <v>3696</v>
      </c>
      <c r="F878" s="97">
        <v>1500</v>
      </c>
      <c r="G878" s="56" t="s">
        <v>2127</v>
      </c>
      <c r="H878" s="56" t="s">
        <v>3042</v>
      </c>
      <c r="I878" s="56" t="s">
        <v>3641</v>
      </c>
      <c r="J878" s="56">
        <v>2019</v>
      </c>
      <c r="K878" s="56" t="s">
        <v>6</v>
      </c>
      <c r="L878" s="56" t="s">
        <v>3687</v>
      </c>
      <c r="M878" s="56" t="s">
        <v>3682</v>
      </c>
    </row>
    <row r="879" spans="1:13" x14ac:dyDescent="0.25">
      <c r="A879" s="56" t="s">
        <v>252</v>
      </c>
      <c r="B879" s="56" t="s">
        <v>3691</v>
      </c>
      <c r="C879" s="56" t="s">
        <v>3695</v>
      </c>
      <c r="D879" s="56" t="s">
        <v>3693</v>
      </c>
      <c r="E879" s="56" t="s">
        <v>3696</v>
      </c>
      <c r="F879" s="97">
        <v>4325.8100000000004</v>
      </c>
      <c r="G879" s="56" t="s">
        <v>1692</v>
      </c>
      <c r="H879" s="56" t="s">
        <v>3042</v>
      </c>
      <c r="I879" s="56" t="s">
        <v>3641</v>
      </c>
      <c r="J879" s="56">
        <v>2018</v>
      </c>
      <c r="K879" s="56" t="s">
        <v>6</v>
      </c>
      <c r="L879" s="56" t="s">
        <v>3686</v>
      </c>
      <c r="M879" s="56" t="s">
        <v>161</v>
      </c>
    </row>
    <row r="880" spans="1:13" x14ac:dyDescent="0.25">
      <c r="A880" s="56" t="s">
        <v>317</v>
      </c>
      <c r="B880" s="56" t="s">
        <v>3691</v>
      </c>
      <c r="C880" s="56" t="s">
        <v>3695</v>
      </c>
      <c r="D880" s="56" t="s">
        <v>3693</v>
      </c>
      <c r="E880" s="56" t="s">
        <v>3696</v>
      </c>
      <c r="F880" s="97">
        <v>4436.3900000000003</v>
      </c>
      <c r="G880" s="56" t="s">
        <v>1757</v>
      </c>
      <c r="H880" s="56" t="s">
        <v>3042</v>
      </c>
      <c r="I880" s="56" t="s">
        <v>3641</v>
      </c>
      <c r="J880" s="56">
        <v>2019</v>
      </c>
      <c r="K880" s="56" t="s">
        <v>6</v>
      </c>
      <c r="L880" s="56" t="s">
        <v>3687</v>
      </c>
      <c r="M880" s="56" t="s">
        <v>161</v>
      </c>
    </row>
    <row r="881" spans="1:13" x14ac:dyDescent="0.25">
      <c r="A881" s="56" t="s">
        <v>176</v>
      </c>
      <c r="B881" s="56" t="s">
        <v>3691</v>
      </c>
      <c r="C881" s="56" t="s">
        <v>3695</v>
      </c>
      <c r="D881" s="56" t="s">
        <v>3693</v>
      </c>
      <c r="E881" s="56" t="s">
        <v>3696</v>
      </c>
      <c r="F881" s="97">
        <v>3700.22</v>
      </c>
      <c r="G881" s="56" t="s">
        <v>1616</v>
      </c>
      <c r="H881" s="56" t="s">
        <v>3009</v>
      </c>
      <c r="I881" s="56" t="s">
        <v>3637</v>
      </c>
      <c r="J881" s="56">
        <v>2018</v>
      </c>
      <c r="K881" s="56" t="s">
        <v>6</v>
      </c>
      <c r="L881" s="56" t="s">
        <v>3687</v>
      </c>
      <c r="M881" s="56" t="s">
        <v>161</v>
      </c>
    </row>
    <row r="882" spans="1:13" x14ac:dyDescent="0.25">
      <c r="A882" s="56" t="s">
        <v>798</v>
      </c>
      <c r="B882" s="56" t="s">
        <v>3691</v>
      </c>
      <c r="C882" s="56" t="s">
        <v>3695</v>
      </c>
      <c r="D882" s="56" t="s">
        <v>3693</v>
      </c>
      <c r="E882" s="56" t="s">
        <v>3696</v>
      </c>
      <c r="F882" s="97">
        <v>4991.51</v>
      </c>
      <c r="G882" s="56" t="s">
        <v>2240</v>
      </c>
      <c r="H882" s="56" t="s">
        <v>3341</v>
      </c>
      <c r="I882" s="56" t="s">
        <v>3757</v>
      </c>
      <c r="J882" s="56">
        <v>2018</v>
      </c>
      <c r="K882" s="56" t="s">
        <v>6</v>
      </c>
      <c r="L882" s="56" t="s">
        <v>3686</v>
      </c>
      <c r="M882" s="56" t="s">
        <v>161</v>
      </c>
    </row>
    <row r="883" spans="1:13" x14ac:dyDescent="0.25">
      <c r="A883" s="56" t="s">
        <v>861</v>
      </c>
      <c r="B883" s="56" t="s">
        <v>3691</v>
      </c>
      <c r="C883" s="56" t="s">
        <v>3695</v>
      </c>
      <c r="D883" s="56" t="s">
        <v>3693</v>
      </c>
      <c r="E883" s="56" t="s">
        <v>3696</v>
      </c>
      <c r="F883" s="97">
        <v>1500</v>
      </c>
      <c r="G883" s="56" t="s">
        <v>2303</v>
      </c>
      <c r="H883" s="56" t="s">
        <v>3373</v>
      </c>
      <c r="I883" s="56" t="s">
        <v>3671</v>
      </c>
      <c r="J883" s="56">
        <v>2019</v>
      </c>
      <c r="K883" s="56" t="s">
        <v>6</v>
      </c>
      <c r="L883" s="56" t="s">
        <v>3686</v>
      </c>
      <c r="M883" s="56" t="s">
        <v>3682</v>
      </c>
    </row>
    <row r="884" spans="1:13" x14ac:dyDescent="0.25">
      <c r="A884" s="56" t="s">
        <v>879</v>
      </c>
      <c r="B884" s="56" t="s">
        <v>3691</v>
      </c>
      <c r="C884" s="56" t="s">
        <v>3695</v>
      </c>
      <c r="D884" s="56" t="s">
        <v>3693</v>
      </c>
      <c r="E884" s="56" t="s">
        <v>3696</v>
      </c>
      <c r="F884" s="97">
        <v>459.43</v>
      </c>
      <c r="G884" s="56" t="s">
        <v>2321</v>
      </c>
      <c r="H884" s="56" t="s">
        <v>3382</v>
      </c>
      <c r="I884" s="56" t="s">
        <v>3673</v>
      </c>
      <c r="J884" s="56">
        <v>2019</v>
      </c>
      <c r="K884" s="56" t="s">
        <v>6</v>
      </c>
      <c r="L884" s="56" t="s">
        <v>3686</v>
      </c>
      <c r="M884" s="56" t="s">
        <v>161</v>
      </c>
    </row>
    <row r="885" spans="1:13" x14ac:dyDescent="0.25">
      <c r="A885" s="56" t="s">
        <v>878</v>
      </c>
      <c r="B885" s="56" t="s">
        <v>3691</v>
      </c>
      <c r="C885" s="56" t="s">
        <v>3695</v>
      </c>
      <c r="D885" s="56" t="s">
        <v>3693</v>
      </c>
      <c r="E885" s="56" t="s">
        <v>3696</v>
      </c>
      <c r="F885" s="97">
        <v>1388</v>
      </c>
      <c r="G885" s="56" t="s">
        <v>2320</v>
      </c>
      <c r="H885" s="56" t="s">
        <v>3382</v>
      </c>
      <c r="I885" s="56" t="s">
        <v>3673</v>
      </c>
      <c r="J885" s="56">
        <v>2019</v>
      </c>
      <c r="K885" s="56" t="s">
        <v>6</v>
      </c>
      <c r="L885" s="56" t="s">
        <v>3685</v>
      </c>
      <c r="M885" s="56" t="s">
        <v>161</v>
      </c>
    </row>
    <row r="886" spans="1:13" x14ac:dyDescent="0.25">
      <c r="A886" s="56" t="s">
        <v>259</v>
      </c>
      <c r="B886" s="56" t="s">
        <v>3691</v>
      </c>
      <c r="C886" s="56" t="s">
        <v>3695</v>
      </c>
      <c r="D886" s="56" t="s">
        <v>3693</v>
      </c>
      <c r="E886" s="56" t="s">
        <v>3696</v>
      </c>
      <c r="F886" s="97">
        <v>1500</v>
      </c>
      <c r="G886" s="56" t="s">
        <v>1699</v>
      </c>
      <c r="H886" s="56" t="s">
        <v>3712</v>
      </c>
      <c r="I886" s="56" t="s">
        <v>3644</v>
      </c>
      <c r="J886" s="56">
        <v>2018</v>
      </c>
      <c r="K886" s="56" t="s">
        <v>6</v>
      </c>
      <c r="L886" s="56" t="s">
        <v>3686</v>
      </c>
      <c r="M886" s="56" t="s">
        <v>3682</v>
      </c>
    </row>
    <row r="887" spans="1:13" x14ac:dyDescent="0.25">
      <c r="A887" s="56" t="s">
        <v>365</v>
      </c>
      <c r="B887" s="56" t="s">
        <v>3691</v>
      </c>
      <c r="C887" s="56" t="s">
        <v>3695</v>
      </c>
      <c r="D887" s="56" t="s">
        <v>3694</v>
      </c>
      <c r="E887" s="56" t="s">
        <v>3696</v>
      </c>
      <c r="F887" s="97">
        <v>1500</v>
      </c>
      <c r="G887" s="56" t="s">
        <v>1805</v>
      </c>
      <c r="H887" s="56" t="s">
        <v>3101</v>
      </c>
      <c r="I887" s="56" t="s">
        <v>3644</v>
      </c>
      <c r="J887" s="56">
        <v>2019</v>
      </c>
      <c r="K887" s="56" t="s">
        <v>6</v>
      </c>
      <c r="L887" s="56" t="s">
        <v>3686</v>
      </c>
      <c r="M887" s="56" t="s">
        <v>3682</v>
      </c>
    </row>
    <row r="888" spans="1:13" x14ac:dyDescent="0.25">
      <c r="A888" s="56" t="s">
        <v>897</v>
      </c>
      <c r="B888" s="56" t="s">
        <v>3691</v>
      </c>
      <c r="C888" s="56" t="s">
        <v>3695</v>
      </c>
      <c r="D888" s="56" t="s">
        <v>3692</v>
      </c>
      <c r="E888" s="56" t="s">
        <v>3696</v>
      </c>
      <c r="F888" s="97">
        <v>1438.08</v>
      </c>
      <c r="G888" s="56" t="s">
        <v>2339</v>
      </c>
      <c r="H888" s="56" t="s">
        <v>3390</v>
      </c>
      <c r="I888" s="56" t="s">
        <v>3675</v>
      </c>
      <c r="J888" s="56">
        <v>2019</v>
      </c>
      <c r="K888" s="56" t="s">
        <v>6</v>
      </c>
      <c r="L888" s="56" t="s">
        <v>3686</v>
      </c>
      <c r="M888" s="56" t="s">
        <v>161</v>
      </c>
    </row>
    <row r="889" spans="1:13" x14ac:dyDescent="0.25">
      <c r="A889" s="56" t="s">
        <v>318</v>
      </c>
      <c r="B889" s="56" t="s">
        <v>3691</v>
      </c>
      <c r="C889" s="56" t="s">
        <v>3695</v>
      </c>
      <c r="D889" s="56" t="s">
        <v>3693</v>
      </c>
      <c r="E889" s="56" t="s">
        <v>3696</v>
      </c>
      <c r="F889" s="97">
        <v>1500</v>
      </c>
      <c r="G889" s="56" t="s">
        <v>1758</v>
      </c>
      <c r="H889" s="56" t="s">
        <v>3077</v>
      </c>
      <c r="I889" s="56" t="s">
        <v>3653</v>
      </c>
      <c r="J889" s="56">
        <v>2019</v>
      </c>
      <c r="K889" s="56" t="s">
        <v>6</v>
      </c>
      <c r="L889" s="56" t="s">
        <v>3686</v>
      </c>
      <c r="M889" s="56" t="s">
        <v>3682</v>
      </c>
    </row>
    <row r="890" spans="1:13" x14ac:dyDescent="0.25">
      <c r="A890" s="56" t="s">
        <v>702</v>
      </c>
      <c r="B890" s="56" t="s">
        <v>3691</v>
      </c>
      <c r="C890" s="56" t="s">
        <v>3695</v>
      </c>
      <c r="D890" s="56" t="s">
        <v>3694</v>
      </c>
      <c r="E890" s="56" t="s">
        <v>3696</v>
      </c>
      <c r="F890" s="97">
        <v>945.18</v>
      </c>
      <c r="G890" s="56" t="s">
        <v>2144</v>
      </c>
      <c r="H890" s="56" t="s">
        <v>3301</v>
      </c>
      <c r="I890" s="56" t="s">
        <v>3663</v>
      </c>
      <c r="J890" s="56">
        <v>2019</v>
      </c>
      <c r="K890" s="56" t="s">
        <v>6</v>
      </c>
      <c r="L890" s="56" t="s">
        <v>3686</v>
      </c>
      <c r="M890" s="56" t="s">
        <v>161</v>
      </c>
    </row>
    <row r="891" spans="1:13" x14ac:dyDescent="0.25">
      <c r="A891" s="56" t="s">
        <v>733</v>
      </c>
      <c r="B891" s="56" t="s">
        <v>3691</v>
      </c>
      <c r="C891" s="56" t="s">
        <v>3695</v>
      </c>
      <c r="D891" s="56" t="s">
        <v>3694</v>
      </c>
      <c r="E891" s="56" t="s">
        <v>3696</v>
      </c>
      <c r="F891" s="97">
        <v>1500</v>
      </c>
      <c r="G891" s="56" t="s">
        <v>2175</v>
      </c>
      <c r="H891" s="56" t="s">
        <v>3317</v>
      </c>
      <c r="I891" s="56" t="s">
        <v>3664</v>
      </c>
      <c r="J891" s="56">
        <v>2019</v>
      </c>
      <c r="K891" s="56" t="s">
        <v>6</v>
      </c>
      <c r="L891" s="56" t="s">
        <v>3687</v>
      </c>
      <c r="M891" s="56" t="s">
        <v>3682</v>
      </c>
    </row>
    <row r="892" spans="1:13" x14ac:dyDescent="0.25">
      <c r="A892" s="56" t="s">
        <v>301</v>
      </c>
      <c r="B892" s="56" t="s">
        <v>3691</v>
      </c>
      <c r="C892" s="56" t="s">
        <v>3695</v>
      </c>
      <c r="D892" s="56" t="s">
        <v>3693</v>
      </c>
      <c r="E892" s="56" t="s">
        <v>3696</v>
      </c>
      <c r="F892" s="97">
        <v>1500</v>
      </c>
      <c r="G892" s="56" t="s">
        <v>1741</v>
      </c>
      <c r="H892" s="56" t="s">
        <v>3066</v>
      </c>
      <c r="I892" s="56" t="s">
        <v>3649</v>
      </c>
      <c r="J892" s="56">
        <v>2019</v>
      </c>
      <c r="K892" s="56" t="s">
        <v>6</v>
      </c>
      <c r="L892" s="56" t="s">
        <v>3687</v>
      </c>
      <c r="M892" s="56" t="s">
        <v>3682</v>
      </c>
    </row>
    <row r="893" spans="1:13" x14ac:dyDescent="0.25">
      <c r="A893" s="56" t="s">
        <v>812</v>
      </c>
      <c r="B893" s="56" t="s">
        <v>3691</v>
      </c>
      <c r="C893" s="56" t="s">
        <v>3695</v>
      </c>
      <c r="D893" s="56" t="s">
        <v>3694</v>
      </c>
      <c r="E893" s="56" t="s">
        <v>3696</v>
      </c>
      <c r="F893" s="97">
        <v>1243.25</v>
      </c>
      <c r="G893" s="56" t="s">
        <v>2254</v>
      </c>
      <c r="H893" s="56" t="s">
        <v>3298</v>
      </c>
      <c r="I893" s="56" t="s">
        <v>3649</v>
      </c>
      <c r="J893" s="56">
        <v>2019</v>
      </c>
      <c r="K893" s="56" t="s">
        <v>6</v>
      </c>
      <c r="L893" s="56" t="s">
        <v>3687</v>
      </c>
      <c r="M893" s="56" t="s">
        <v>161</v>
      </c>
    </row>
    <row r="894" spans="1:13" x14ac:dyDescent="0.25">
      <c r="A894" s="56" t="s">
        <v>939</v>
      </c>
      <c r="B894" s="56" t="s">
        <v>3691</v>
      </c>
      <c r="C894" s="56" t="s">
        <v>3695</v>
      </c>
      <c r="D894" s="56" t="s">
        <v>3693</v>
      </c>
      <c r="E894" s="56" t="s">
        <v>3696</v>
      </c>
      <c r="F894" s="97">
        <v>1500</v>
      </c>
      <c r="G894" s="56" t="s">
        <v>2381</v>
      </c>
      <c r="H894" s="56" t="s">
        <v>3298</v>
      </c>
      <c r="I894" s="56" t="s">
        <v>3649</v>
      </c>
      <c r="J894" s="56">
        <v>2019</v>
      </c>
      <c r="K894" s="56" t="s">
        <v>6</v>
      </c>
      <c r="L894" s="56" t="s">
        <v>3687</v>
      </c>
      <c r="M894" s="56" t="s">
        <v>3682</v>
      </c>
    </row>
    <row r="895" spans="1:13" x14ac:dyDescent="0.25">
      <c r="A895" s="56" t="s">
        <v>706</v>
      </c>
      <c r="B895" s="56" t="s">
        <v>3691</v>
      </c>
      <c r="C895" s="56" t="s">
        <v>3695</v>
      </c>
      <c r="D895" s="56" t="s">
        <v>3693</v>
      </c>
      <c r="E895" s="56" t="s">
        <v>3696</v>
      </c>
      <c r="F895" s="97">
        <v>1500</v>
      </c>
      <c r="G895" s="56" t="s">
        <v>2148</v>
      </c>
      <c r="H895" s="56" t="s">
        <v>3298</v>
      </c>
      <c r="I895" s="56" t="s">
        <v>3649</v>
      </c>
      <c r="J895" s="56">
        <v>2018</v>
      </c>
      <c r="K895" s="56" t="s">
        <v>6</v>
      </c>
      <c r="L895" s="56" t="s">
        <v>3685</v>
      </c>
      <c r="M895" s="56" t="s">
        <v>3682</v>
      </c>
    </row>
    <row r="896" spans="1:13" x14ac:dyDescent="0.25">
      <c r="A896" s="56" t="s">
        <v>698</v>
      </c>
      <c r="B896" s="56" t="s">
        <v>3691</v>
      </c>
      <c r="C896" s="56" t="s">
        <v>3695</v>
      </c>
      <c r="D896" s="56" t="s">
        <v>3694</v>
      </c>
      <c r="E896" s="56" t="s">
        <v>3696</v>
      </c>
      <c r="F896" s="97">
        <v>2936.84</v>
      </c>
      <c r="G896" s="56" t="s">
        <v>2140</v>
      </c>
      <c r="H896" s="56" t="s">
        <v>3298</v>
      </c>
      <c r="I896" s="56" t="s">
        <v>3649</v>
      </c>
      <c r="J896" s="56">
        <v>2019</v>
      </c>
      <c r="K896" s="56" t="s">
        <v>6</v>
      </c>
      <c r="L896" s="56" t="s">
        <v>3687</v>
      </c>
      <c r="M896" s="56"/>
    </row>
    <row r="897" spans="1:13" x14ac:dyDescent="0.25">
      <c r="A897" s="56" t="s">
        <v>860</v>
      </c>
      <c r="B897" s="56" t="s">
        <v>3691</v>
      </c>
      <c r="C897" s="56" t="s">
        <v>3695</v>
      </c>
      <c r="D897" s="56" t="s">
        <v>3694</v>
      </c>
      <c r="E897" s="56" t="s">
        <v>3696</v>
      </c>
      <c r="F897" s="97">
        <v>4195.12</v>
      </c>
      <c r="G897" s="56" t="s">
        <v>2302</v>
      </c>
      <c r="H897" s="56" t="s">
        <v>3298</v>
      </c>
      <c r="I897" s="56" t="s">
        <v>3649</v>
      </c>
      <c r="J897" s="56">
        <v>2019</v>
      </c>
      <c r="K897" s="56" t="s">
        <v>6</v>
      </c>
      <c r="L897" s="56" t="s">
        <v>3686</v>
      </c>
      <c r="M897" s="56"/>
    </row>
    <row r="898" spans="1:13" x14ac:dyDescent="0.25">
      <c r="A898" s="56" t="s">
        <v>270</v>
      </c>
      <c r="B898" s="56" t="s">
        <v>3691</v>
      </c>
      <c r="C898" s="56" t="s">
        <v>3695</v>
      </c>
      <c r="D898" s="56" t="s">
        <v>3693</v>
      </c>
      <c r="E898" s="56" t="s">
        <v>3696</v>
      </c>
      <c r="F898" s="97">
        <v>3240</v>
      </c>
      <c r="G898" s="56" t="s">
        <v>1710</v>
      </c>
      <c r="H898" s="56" t="s">
        <v>3054</v>
      </c>
      <c r="I898" s="56" t="s">
        <v>3749</v>
      </c>
      <c r="J898" s="56">
        <v>2019</v>
      </c>
      <c r="K898" s="56" t="s">
        <v>6</v>
      </c>
      <c r="L898" s="56" t="s">
        <v>3686</v>
      </c>
      <c r="M898" s="56" t="s">
        <v>161</v>
      </c>
    </row>
    <row r="899" spans="1:13" x14ac:dyDescent="0.25">
      <c r="A899" s="56" t="s">
        <v>332</v>
      </c>
      <c r="B899" s="56" t="s">
        <v>3691</v>
      </c>
      <c r="C899" s="56" t="s">
        <v>3695</v>
      </c>
      <c r="D899" s="56" t="s">
        <v>3694</v>
      </c>
      <c r="E899" s="56" t="s">
        <v>3696</v>
      </c>
      <c r="F899" s="97">
        <v>1500</v>
      </c>
      <c r="G899" s="56" t="s">
        <v>1772</v>
      </c>
      <c r="H899" s="56" t="s">
        <v>3085</v>
      </c>
      <c r="I899" s="56" t="s">
        <v>3760</v>
      </c>
      <c r="J899" s="56">
        <v>2019</v>
      </c>
      <c r="K899" s="56" t="s">
        <v>6</v>
      </c>
      <c r="L899" s="56" t="s">
        <v>3685</v>
      </c>
      <c r="M899" s="56" t="s">
        <v>3682</v>
      </c>
    </row>
    <row r="900" spans="1:13" x14ac:dyDescent="0.25">
      <c r="A900" s="56" t="s">
        <v>947</v>
      </c>
      <c r="B900" s="56" t="s">
        <v>3691</v>
      </c>
      <c r="C900" s="56" t="s">
        <v>3695</v>
      </c>
      <c r="D900" s="56" t="s">
        <v>3693</v>
      </c>
      <c r="E900" s="56" t="s">
        <v>3696</v>
      </c>
      <c r="F900" s="97">
        <v>1680</v>
      </c>
      <c r="G900" s="56" t="s">
        <v>2389</v>
      </c>
      <c r="H900" s="56" t="s">
        <v>2904</v>
      </c>
      <c r="I900" s="56" t="s">
        <v>3751</v>
      </c>
      <c r="J900" s="56">
        <v>2018</v>
      </c>
      <c r="K900" s="56" t="s">
        <v>6</v>
      </c>
      <c r="L900" s="56" t="s">
        <v>3686</v>
      </c>
      <c r="M900" s="56"/>
    </row>
    <row r="901" spans="1:13" x14ac:dyDescent="0.25">
      <c r="A901" s="56" t="s">
        <v>27</v>
      </c>
      <c r="B901" s="56" t="s">
        <v>3691</v>
      </c>
      <c r="C901" s="56" t="s">
        <v>3695</v>
      </c>
      <c r="D901" s="56" t="s">
        <v>3693</v>
      </c>
      <c r="E901" s="56" t="s">
        <v>3696</v>
      </c>
      <c r="F901" s="97">
        <v>1797.6</v>
      </c>
      <c r="G901" s="56" t="s">
        <v>1469</v>
      </c>
      <c r="H901" s="56" t="s">
        <v>2904</v>
      </c>
      <c r="I901" s="56" t="s">
        <v>3751</v>
      </c>
      <c r="J901" s="56">
        <v>2018</v>
      </c>
      <c r="K901" s="56" t="s">
        <v>6</v>
      </c>
      <c r="L901" s="56" t="s">
        <v>3686</v>
      </c>
      <c r="M901" s="56" t="s">
        <v>161</v>
      </c>
    </row>
    <row r="902" spans="1:13" x14ac:dyDescent="0.25">
      <c r="A902" s="56" t="s">
        <v>294</v>
      </c>
      <c r="B902" s="56" t="s">
        <v>3691</v>
      </c>
      <c r="C902" s="56" t="s">
        <v>3695</v>
      </c>
      <c r="D902" s="56" t="s">
        <v>3693</v>
      </c>
      <c r="E902" s="56" t="s">
        <v>3696</v>
      </c>
      <c r="F902" s="97">
        <v>3087.6</v>
      </c>
      <c r="G902" s="56" t="s">
        <v>1734</v>
      </c>
      <c r="H902" s="56" t="s">
        <v>3063</v>
      </c>
      <c r="I902" s="56" t="s">
        <v>3751</v>
      </c>
      <c r="J902" s="56">
        <v>2019</v>
      </c>
      <c r="K902" s="56" t="s">
        <v>6</v>
      </c>
      <c r="L902" s="56" t="s">
        <v>3686</v>
      </c>
      <c r="M902" s="56" t="s">
        <v>161</v>
      </c>
    </row>
    <row r="903" spans="1:13" x14ac:dyDescent="0.25">
      <c r="A903" s="56" t="s">
        <v>180</v>
      </c>
      <c r="B903" s="56" t="s">
        <v>3691</v>
      </c>
      <c r="C903" s="56" t="s">
        <v>3695</v>
      </c>
      <c r="D903" s="56" t="s">
        <v>3694</v>
      </c>
      <c r="E903" s="56" t="s">
        <v>3696</v>
      </c>
      <c r="F903" s="97">
        <v>1500</v>
      </c>
      <c r="G903" s="56" t="s">
        <v>1620</v>
      </c>
      <c r="H903" s="56" t="s">
        <v>2895</v>
      </c>
      <c r="I903" s="56" t="s">
        <v>3751</v>
      </c>
      <c r="J903" s="56">
        <v>2019</v>
      </c>
      <c r="K903" s="56" t="s">
        <v>6</v>
      </c>
      <c r="L903" s="56" t="s">
        <v>3686</v>
      </c>
      <c r="M903" s="56" t="s">
        <v>3682</v>
      </c>
    </row>
    <row r="904" spans="1:13" x14ac:dyDescent="0.25">
      <c r="A904" s="56" t="s">
        <v>14</v>
      </c>
      <c r="B904" s="56" t="s">
        <v>3691</v>
      </c>
      <c r="C904" s="56" t="s">
        <v>3695</v>
      </c>
      <c r="D904" s="56" t="s">
        <v>3693</v>
      </c>
      <c r="E904" s="56" t="s">
        <v>3696</v>
      </c>
      <c r="F904" s="97">
        <v>2940</v>
      </c>
      <c r="G904" s="56" t="s">
        <v>1456</v>
      </c>
      <c r="H904" s="56" t="s">
        <v>2895</v>
      </c>
      <c r="I904" s="56" t="s">
        <v>3751</v>
      </c>
      <c r="J904" s="56">
        <v>2018</v>
      </c>
      <c r="K904" s="56" t="s">
        <v>6</v>
      </c>
      <c r="L904" s="56" t="s">
        <v>3686</v>
      </c>
      <c r="M904" s="56" t="s">
        <v>161</v>
      </c>
    </row>
    <row r="905" spans="1:13" x14ac:dyDescent="0.25">
      <c r="A905" s="56" t="s">
        <v>266</v>
      </c>
      <c r="B905" s="56" t="s">
        <v>3691</v>
      </c>
      <c r="C905" s="56" t="s">
        <v>3695</v>
      </c>
      <c r="D905" s="56" t="s">
        <v>3693</v>
      </c>
      <c r="E905" s="56" t="s">
        <v>3696</v>
      </c>
      <c r="F905" s="97">
        <v>2866.8</v>
      </c>
      <c r="G905" s="56" t="s">
        <v>1706</v>
      </c>
      <c r="H905" s="56" t="s">
        <v>3050</v>
      </c>
      <c r="I905" s="56" t="s">
        <v>3751</v>
      </c>
      <c r="J905" s="56">
        <v>2019</v>
      </c>
      <c r="K905" s="56" t="s">
        <v>6</v>
      </c>
      <c r="L905" s="56" t="s">
        <v>3686</v>
      </c>
      <c r="M905" s="56" t="s">
        <v>161</v>
      </c>
    </row>
    <row r="906" spans="1:13" x14ac:dyDescent="0.25">
      <c r="A906" s="56" t="s">
        <v>919</v>
      </c>
      <c r="B906" s="56" t="s">
        <v>3691</v>
      </c>
      <c r="C906" s="56" t="s">
        <v>3695</v>
      </c>
      <c r="D906" s="56" t="s">
        <v>3693</v>
      </c>
      <c r="E906" s="56" t="s">
        <v>3696</v>
      </c>
      <c r="F906" s="97">
        <v>1500</v>
      </c>
      <c r="G906" s="56" t="s">
        <v>2361</v>
      </c>
      <c r="H906" s="56" t="s">
        <v>3403</v>
      </c>
      <c r="I906" s="56" t="s">
        <v>3751</v>
      </c>
      <c r="J906" s="56">
        <v>2019</v>
      </c>
      <c r="K906" s="56" t="s">
        <v>6</v>
      </c>
      <c r="L906" s="56" t="s">
        <v>3689</v>
      </c>
      <c r="M906" s="56" t="s">
        <v>3682</v>
      </c>
    </row>
    <row r="907" spans="1:13" x14ac:dyDescent="0.25">
      <c r="A907" s="56" t="s">
        <v>101</v>
      </c>
      <c r="B907" s="56" t="s">
        <v>3691</v>
      </c>
      <c r="C907" s="56" t="s">
        <v>3695</v>
      </c>
      <c r="D907" s="56" t="s">
        <v>3693</v>
      </c>
      <c r="E907" s="56" t="s">
        <v>3696</v>
      </c>
      <c r="F907" s="97">
        <v>1500</v>
      </c>
      <c r="G907" s="56" t="s">
        <v>1543</v>
      </c>
      <c r="H907" s="56" t="s">
        <v>2956</v>
      </c>
      <c r="I907" s="56" t="s">
        <v>3751</v>
      </c>
      <c r="J907" s="56">
        <v>2019</v>
      </c>
      <c r="K907" s="56" t="s">
        <v>6</v>
      </c>
      <c r="L907" s="56" t="s">
        <v>3689</v>
      </c>
      <c r="M907" s="56" t="s">
        <v>3682</v>
      </c>
    </row>
    <row r="908" spans="1:13" x14ac:dyDescent="0.25">
      <c r="A908" s="56" t="s">
        <v>884</v>
      </c>
      <c r="B908" s="56" t="s">
        <v>3691</v>
      </c>
      <c r="C908" s="56" t="s">
        <v>3695</v>
      </c>
      <c r="D908" s="56" t="s">
        <v>3693</v>
      </c>
      <c r="E908" s="56" t="s">
        <v>3696</v>
      </c>
      <c r="F908" s="97">
        <v>2940</v>
      </c>
      <c r="G908" s="56" t="s">
        <v>2326</v>
      </c>
      <c r="H908" s="56" t="s">
        <v>3385</v>
      </c>
      <c r="I908" s="56" t="s">
        <v>3751</v>
      </c>
      <c r="J908" s="56">
        <v>2019</v>
      </c>
      <c r="K908" s="56" t="s">
        <v>6</v>
      </c>
      <c r="L908" s="56" t="s">
        <v>3686</v>
      </c>
      <c r="M908" s="56"/>
    </row>
    <row r="909" spans="1:13" x14ac:dyDescent="0.25">
      <c r="A909" s="56" t="s">
        <v>72</v>
      </c>
      <c r="B909" s="56" t="s">
        <v>3691</v>
      </c>
      <c r="C909" s="56" t="s">
        <v>3695</v>
      </c>
      <c r="D909" s="56" t="s">
        <v>3692</v>
      </c>
      <c r="E909" s="56" t="s">
        <v>3696</v>
      </c>
      <c r="F909" s="97">
        <v>1500</v>
      </c>
      <c r="G909" s="56" t="s">
        <v>1514</v>
      </c>
      <c r="H909" s="56" t="s">
        <v>2938</v>
      </c>
      <c r="I909" s="56" t="s">
        <v>3751</v>
      </c>
      <c r="J909" s="56">
        <v>2019</v>
      </c>
      <c r="K909" s="56" t="s">
        <v>6</v>
      </c>
      <c r="L909" s="56" t="s">
        <v>3687</v>
      </c>
      <c r="M909" s="56" t="s">
        <v>3682</v>
      </c>
    </row>
    <row r="910" spans="1:13" x14ac:dyDescent="0.25">
      <c r="A910" s="56" t="s">
        <v>916</v>
      </c>
      <c r="B910" s="56" t="s">
        <v>3691</v>
      </c>
      <c r="C910" s="56" t="s">
        <v>3695</v>
      </c>
      <c r="D910" s="56" t="s">
        <v>3693</v>
      </c>
      <c r="E910" s="56" t="s">
        <v>3696</v>
      </c>
      <c r="F910" s="97">
        <v>1500</v>
      </c>
      <c r="G910" s="56" t="s">
        <v>2358</v>
      </c>
      <c r="H910" s="56" t="s">
        <v>3400</v>
      </c>
      <c r="I910" s="56" t="s">
        <v>3751</v>
      </c>
      <c r="J910" s="56">
        <v>2019</v>
      </c>
      <c r="K910" s="56" t="s">
        <v>6</v>
      </c>
      <c r="L910" s="56" t="s">
        <v>3686</v>
      </c>
      <c r="M910" s="56" t="s">
        <v>3682</v>
      </c>
    </row>
    <row r="911" spans="1:13" x14ac:dyDescent="0.25">
      <c r="A911" s="56" t="s">
        <v>342</v>
      </c>
      <c r="B911" s="56" t="s">
        <v>3691</v>
      </c>
      <c r="C911" s="56" t="s">
        <v>3695</v>
      </c>
      <c r="D911" s="56" t="s">
        <v>3693</v>
      </c>
      <c r="E911" s="56" t="s">
        <v>3696</v>
      </c>
      <c r="F911" s="97">
        <v>1500</v>
      </c>
      <c r="G911" s="56" t="s">
        <v>1782</v>
      </c>
      <c r="H911" s="56" t="s">
        <v>3089</v>
      </c>
      <c r="I911" s="56" t="s">
        <v>3751</v>
      </c>
      <c r="J911" s="56">
        <v>2019</v>
      </c>
      <c r="K911" s="56" t="s">
        <v>6</v>
      </c>
      <c r="L911" s="56" t="s">
        <v>3686</v>
      </c>
      <c r="M911" s="56" t="s">
        <v>3682</v>
      </c>
    </row>
    <row r="912" spans="1:13" x14ac:dyDescent="0.25">
      <c r="A912" s="56" t="s">
        <v>914</v>
      </c>
      <c r="B912" s="56" t="s">
        <v>3691</v>
      </c>
      <c r="C912" s="56" t="s">
        <v>3695</v>
      </c>
      <c r="D912" s="56" t="s">
        <v>3692</v>
      </c>
      <c r="E912" s="56" t="s">
        <v>3696</v>
      </c>
      <c r="F912" s="97">
        <v>187.27</v>
      </c>
      <c r="G912" s="56" t="s">
        <v>2356</v>
      </c>
      <c r="H912" s="56" t="s">
        <v>3399</v>
      </c>
      <c r="I912" s="56" t="s">
        <v>3678</v>
      </c>
      <c r="J912" s="56">
        <v>2019</v>
      </c>
      <c r="K912" s="56" t="s">
        <v>6</v>
      </c>
      <c r="L912" s="56" t="s">
        <v>3687</v>
      </c>
      <c r="M912" s="56" t="s">
        <v>161</v>
      </c>
    </row>
    <row r="913" spans="1:13" x14ac:dyDescent="0.25">
      <c r="A913" s="56" t="s">
        <v>276</v>
      </c>
      <c r="B913" s="56" t="s">
        <v>3691</v>
      </c>
      <c r="C913" s="56" t="s">
        <v>3695</v>
      </c>
      <c r="D913" s="56" t="s">
        <v>3693</v>
      </c>
      <c r="E913" s="56" t="s">
        <v>3696</v>
      </c>
      <c r="F913" s="97">
        <v>300</v>
      </c>
      <c r="G913" s="56" t="s">
        <v>1716</v>
      </c>
      <c r="H913" s="56" t="s">
        <v>3056</v>
      </c>
      <c r="I913" s="56" t="s">
        <v>3647</v>
      </c>
      <c r="J913" s="56">
        <v>2018</v>
      </c>
      <c r="K913" s="56" t="s">
        <v>6</v>
      </c>
      <c r="L913" s="56" t="s">
        <v>3687</v>
      </c>
      <c r="M913" s="56" t="s">
        <v>161</v>
      </c>
    </row>
    <row r="914" spans="1:13" x14ac:dyDescent="0.25">
      <c r="A914" s="56" t="s">
        <v>275</v>
      </c>
      <c r="B914" s="56" t="s">
        <v>3691</v>
      </c>
      <c r="C914" s="56" t="s">
        <v>3695</v>
      </c>
      <c r="D914" s="56" t="s">
        <v>3693</v>
      </c>
      <c r="E914" s="56" t="s">
        <v>3696</v>
      </c>
      <c r="F914" s="97">
        <v>300</v>
      </c>
      <c r="G914" s="56" t="s">
        <v>1715</v>
      </c>
      <c r="H914" s="56" t="s">
        <v>3056</v>
      </c>
      <c r="I914" s="56" t="s">
        <v>3647</v>
      </c>
      <c r="J914" s="56">
        <v>2018</v>
      </c>
      <c r="K914" s="56" t="s">
        <v>6</v>
      </c>
      <c r="L914" s="56" t="s">
        <v>3687</v>
      </c>
      <c r="M914" s="56" t="s">
        <v>161</v>
      </c>
    </row>
    <row r="915" spans="1:13" x14ac:dyDescent="0.25">
      <c r="A915" s="56" t="s">
        <v>694</v>
      </c>
      <c r="B915" s="56" t="s">
        <v>3691</v>
      </c>
      <c r="C915" s="56" t="s">
        <v>3695</v>
      </c>
      <c r="D915" s="56" t="s">
        <v>3693</v>
      </c>
      <c r="E915" s="56" t="s">
        <v>3696</v>
      </c>
      <c r="F915" s="97">
        <v>1500</v>
      </c>
      <c r="G915" s="56" t="s">
        <v>2136</v>
      </c>
      <c r="H915" s="56" t="s">
        <v>3295</v>
      </c>
      <c r="I915" s="56" t="s">
        <v>3650</v>
      </c>
      <c r="J915" s="56">
        <v>2019</v>
      </c>
      <c r="K915" s="56" t="s">
        <v>6</v>
      </c>
      <c r="L915" s="56" t="s">
        <v>3686</v>
      </c>
      <c r="M915" s="56" t="s">
        <v>3682</v>
      </c>
    </row>
    <row r="916" spans="1:13" x14ac:dyDescent="0.25">
      <c r="A916" s="56" t="s">
        <v>1221</v>
      </c>
      <c r="B916" s="56" t="s">
        <v>3691</v>
      </c>
      <c r="C916" s="56" t="s">
        <v>3695</v>
      </c>
      <c r="D916" s="56" t="s">
        <v>3694</v>
      </c>
      <c r="E916" s="56" t="s">
        <v>3696</v>
      </c>
      <c r="F916" s="97">
        <v>851.02</v>
      </c>
      <c r="G916" s="56" t="s">
        <v>2663</v>
      </c>
      <c r="H916" s="56" t="s">
        <v>3710</v>
      </c>
      <c r="I916" s="56" t="s">
        <v>3750</v>
      </c>
      <c r="J916" s="56">
        <v>2019</v>
      </c>
      <c r="K916" s="56" t="s">
        <v>6</v>
      </c>
      <c r="L916" s="56" t="s">
        <v>3686</v>
      </c>
      <c r="M916" s="56"/>
    </row>
    <row r="917" spans="1:13" x14ac:dyDescent="0.25">
      <c r="A917" s="56" t="s">
        <v>1204</v>
      </c>
      <c r="B917" s="56" t="s">
        <v>3691</v>
      </c>
      <c r="C917" s="56" t="s">
        <v>3695</v>
      </c>
      <c r="D917" s="56" t="s">
        <v>3694</v>
      </c>
      <c r="E917" s="56" t="s">
        <v>3696</v>
      </c>
      <c r="F917" s="97">
        <v>1085.97</v>
      </c>
      <c r="G917" s="56" t="s">
        <v>2646</v>
      </c>
      <c r="H917" s="56" t="s">
        <v>3494</v>
      </c>
      <c r="I917" s="56" t="s">
        <v>3750</v>
      </c>
      <c r="J917" s="56">
        <v>2019</v>
      </c>
      <c r="K917" s="56" t="s">
        <v>6</v>
      </c>
      <c r="L917" s="56" t="s">
        <v>3686</v>
      </c>
      <c r="M917" s="56"/>
    </row>
    <row r="918" spans="1:13" x14ac:dyDescent="0.25">
      <c r="A918" s="56" t="s">
        <v>1205</v>
      </c>
      <c r="B918" s="56" t="s">
        <v>3691</v>
      </c>
      <c r="C918" s="56" t="s">
        <v>3695</v>
      </c>
      <c r="D918" s="56" t="s">
        <v>3694</v>
      </c>
      <c r="E918" s="56" t="s">
        <v>3696</v>
      </c>
      <c r="F918" s="97">
        <v>1085.97</v>
      </c>
      <c r="G918" s="56" t="s">
        <v>2647</v>
      </c>
      <c r="H918" s="56" t="s">
        <v>3494</v>
      </c>
      <c r="I918" s="56" t="s">
        <v>3750</v>
      </c>
      <c r="J918" s="56">
        <v>2019</v>
      </c>
      <c r="K918" s="56" t="s">
        <v>6</v>
      </c>
      <c r="L918" s="56" t="s">
        <v>3686</v>
      </c>
      <c r="M918" s="56"/>
    </row>
    <row r="919" spans="1:13" x14ac:dyDescent="0.25">
      <c r="A919" s="56" t="s">
        <v>1222</v>
      </c>
      <c r="B919" s="56" t="s">
        <v>3691</v>
      </c>
      <c r="C919" s="56" t="s">
        <v>3695</v>
      </c>
      <c r="D919" s="56" t="s">
        <v>3694</v>
      </c>
      <c r="E919" s="56" t="s">
        <v>3696</v>
      </c>
      <c r="F919" s="97">
        <v>851.02</v>
      </c>
      <c r="G919" s="56" t="s">
        <v>2664</v>
      </c>
      <c r="H919" s="56" t="s">
        <v>3387</v>
      </c>
      <c r="I919" s="56" t="s">
        <v>3750</v>
      </c>
      <c r="J919" s="56">
        <v>2019</v>
      </c>
      <c r="K919" s="56" t="s">
        <v>6</v>
      </c>
      <c r="L919" s="56" t="s">
        <v>3686</v>
      </c>
      <c r="M919" s="56"/>
    </row>
    <row r="920" spans="1:13" x14ac:dyDescent="0.25">
      <c r="A920" s="56" t="s">
        <v>892</v>
      </c>
      <c r="B920" s="56" t="s">
        <v>3691</v>
      </c>
      <c r="C920" s="56" t="s">
        <v>3695</v>
      </c>
      <c r="D920" s="56" t="s">
        <v>3694</v>
      </c>
      <c r="E920" s="56" t="s">
        <v>3696</v>
      </c>
      <c r="F920" s="97">
        <v>1165.57</v>
      </c>
      <c r="G920" s="56" t="s">
        <v>2334</v>
      </c>
      <c r="H920" s="56" t="s">
        <v>3387</v>
      </c>
      <c r="I920" s="56" t="s">
        <v>3750</v>
      </c>
      <c r="J920" s="56">
        <v>2019</v>
      </c>
      <c r="K920" s="56" t="s">
        <v>6</v>
      </c>
      <c r="L920" s="56" t="s">
        <v>3686</v>
      </c>
      <c r="M920" s="56" t="s">
        <v>161</v>
      </c>
    </row>
    <row r="921" spans="1:13" x14ac:dyDescent="0.25">
      <c r="A921" s="56" t="s">
        <v>1216</v>
      </c>
      <c r="B921" s="56" t="s">
        <v>3691</v>
      </c>
      <c r="C921" s="56" t="s">
        <v>3695</v>
      </c>
      <c r="D921" s="56" t="s">
        <v>3694</v>
      </c>
      <c r="E921" s="56" t="s">
        <v>3696</v>
      </c>
      <c r="F921" s="97">
        <v>1448.82</v>
      </c>
      <c r="G921" s="56" t="s">
        <v>2658</v>
      </c>
      <c r="H921" s="56" t="s">
        <v>3387</v>
      </c>
      <c r="I921" s="56" t="s">
        <v>3750</v>
      </c>
      <c r="J921" s="56">
        <v>2019</v>
      </c>
      <c r="K921" s="56" t="s">
        <v>6</v>
      </c>
      <c r="L921" s="56" t="s">
        <v>3686</v>
      </c>
      <c r="M921" s="56"/>
    </row>
    <row r="922" spans="1:13" x14ac:dyDescent="0.25">
      <c r="A922" s="56" t="s">
        <v>1210</v>
      </c>
      <c r="B922" s="56" t="s">
        <v>3691</v>
      </c>
      <c r="C922" s="56" t="s">
        <v>3695</v>
      </c>
      <c r="D922" s="56" t="s">
        <v>3694</v>
      </c>
      <c r="E922" s="56" t="s">
        <v>3696</v>
      </c>
      <c r="F922" s="97">
        <v>732.88</v>
      </c>
      <c r="G922" s="56" t="s">
        <v>2652</v>
      </c>
      <c r="H922" s="56" t="s">
        <v>3496</v>
      </c>
      <c r="I922" s="56" t="s">
        <v>3750</v>
      </c>
      <c r="J922" s="56">
        <v>2019</v>
      </c>
      <c r="K922" s="56" t="s">
        <v>6</v>
      </c>
      <c r="L922" s="56" t="s">
        <v>3686</v>
      </c>
      <c r="M922" s="56"/>
    </row>
    <row r="923" spans="1:13" x14ac:dyDescent="0.25">
      <c r="A923" s="56" t="s">
        <v>1203</v>
      </c>
      <c r="B923" s="56" t="s">
        <v>3691</v>
      </c>
      <c r="C923" s="56" t="s">
        <v>3695</v>
      </c>
      <c r="D923" s="56" t="s">
        <v>3694</v>
      </c>
      <c r="E923" s="56" t="s">
        <v>3696</v>
      </c>
      <c r="F923" s="97">
        <v>1085.97</v>
      </c>
      <c r="G923" s="56" t="s">
        <v>2645</v>
      </c>
      <c r="H923" s="56" t="s">
        <v>3493</v>
      </c>
      <c r="I923" s="56" t="s">
        <v>3750</v>
      </c>
      <c r="J923" s="56">
        <v>2019</v>
      </c>
      <c r="K923" s="56" t="s">
        <v>6</v>
      </c>
      <c r="L923" s="56" t="s">
        <v>3686</v>
      </c>
      <c r="M923" s="56"/>
    </row>
    <row r="924" spans="1:13" x14ac:dyDescent="0.25">
      <c r="A924" s="56" t="s">
        <v>1208</v>
      </c>
      <c r="B924" s="56" t="s">
        <v>3691</v>
      </c>
      <c r="C924" s="56" t="s">
        <v>3695</v>
      </c>
      <c r="D924" s="56" t="s">
        <v>3694</v>
      </c>
      <c r="E924" s="56" t="s">
        <v>3696</v>
      </c>
      <c r="F924" s="97">
        <v>1085.97</v>
      </c>
      <c r="G924" s="56" t="s">
        <v>2650</v>
      </c>
      <c r="H924" s="56" t="s">
        <v>3493</v>
      </c>
      <c r="I924" s="56" t="s">
        <v>3750</v>
      </c>
      <c r="J924" s="56">
        <v>2019</v>
      </c>
      <c r="K924" s="56" t="s">
        <v>6</v>
      </c>
      <c r="L924" s="56" t="s">
        <v>3686</v>
      </c>
      <c r="M924" s="56"/>
    </row>
    <row r="925" spans="1:13" x14ac:dyDescent="0.25">
      <c r="A925" s="56" t="s">
        <v>1209</v>
      </c>
      <c r="B925" s="56" t="s">
        <v>3691</v>
      </c>
      <c r="C925" s="56" t="s">
        <v>3695</v>
      </c>
      <c r="D925" s="56" t="s">
        <v>3694</v>
      </c>
      <c r="E925" s="56" t="s">
        <v>3696</v>
      </c>
      <c r="F925" s="97">
        <v>1085.97</v>
      </c>
      <c r="G925" s="56" t="s">
        <v>2651</v>
      </c>
      <c r="H925" s="56" t="s">
        <v>3493</v>
      </c>
      <c r="I925" s="56" t="s">
        <v>3750</v>
      </c>
      <c r="J925" s="56">
        <v>2020</v>
      </c>
      <c r="K925" s="56" t="s">
        <v>6</v>
      </c>
      <c r="L925" s="56" t="s">
        <v>3686</v>
      </c>
      <c r="M925" s="56"/>
    </row>
    <row r="926" spans="1:13" x14ac:dyDescent="0.25">
      <c r="A926" s="56" t="s">
        <v>1229</v>
      </c>
      <c r="B926" s="56" t="s">
        <v>3691</v>
      </c>
      <c r="C926" s="56" t="s">
        <v>3695</v>
      </c>
      <c r="D926" s="56" t="s">
        <v>3694</v>
      </c>
      <c r="E926" s="56" t="s">
        <v>3696</v>
      </c>
      <c r="F926" s="97">
        <v>1163.56</v>
      </c>
      <c r="G926" s="56" t="s">
        <v>2671</v>
      </c>
      <c r="H926" s="56" t="s">
        <v>3493</v>
      </c>
      <c r="I926" s="56" t="s">
        <v>3750</v>
      </c>
      <c r="J926" s="56">
        <v>2014</v>
      </c>
      <c r="K926" s="56" t="s">
        <v>6</v>
      </c>
      <c r="L926" s="56" t="s">
        <v>3686</v>
      </c>
      <c r="M926" s="56"/>
    </row>
    <row r="927" spans="1:13" x14ac:dyDescent="0.25">
      <c r="A927" s="56" t="s">
        <v>1232</v>
      </c>
      <c r="B927" s="56" t="s">
        <v>3691</v>
      </c>
      <c r="C927" s="56" t="s">
        <v>3695</v>
      </c>
      <c r="D927" s="56" t="s">
        <v>3694</v>
      </c>
      <c r="E927" s="56" t="s">
        <v>3696</v>
      </c>
      <c r="F927" s="97">
        <v>1163.56</v>
      </c>
      <c r="G927" s="56" t="s">
        <v>2674</v>
      </c>
      <c r="H927" s="56" t="s">
        <v>3493</v>
      </c>
      <c r="I927" s="56" t="s">
        <v>3750</v>
      </c>
      <c r="J927" s="56">
        <v>2015</v>
      </c>
      <c r="K927" s="56" t="s">
        <v>6</v>
      </c>
      <c r="L927" s="56" t="s">
        <v>3686</v>
      </c>
      <c r="M927" s="56"/>
    </row>
    <row r="928" spans="1:13" x14ac:dyDescent="0.25">
      <c r="A928" s="56" t="s">
        <v>1218</v>
      </c>
      <c r="B928" s="56" t="s">
        <v>3691</v>
      </c>
      <c r="C928" s="56" t="s">
        <v>3695</v>
      </c>
      <c r="D928" s="56" t="s">
        <v>3694</v>
      </c>
      <c r="E928" s="56" t="s">
        <v>3696</v>
      </c>
      <c r="F928" s="97">
        <v>1194.97</v>
      </c>
      <c r="G928" s="56" t="s">
        <v>2660</v>
      </c>
      <c r="H928" s="56" t="s">
        <v>3729</v>
      </c>
      <c r="I928" s="56" t="s">
        <v>3750</v>
      </c>
      <c r="J928" s="56">
        <v>2019</v>
      </c>
      <c r="K928" s="56" t="s">
        <v>6</v>
      </c>
      <c r="L928" s="56" t="s">
        <v>3686</v>
      </c>
      <c r="M928" s="56"/>
    </row>
    <row r="929" spans="1:13" x14ac:dyDescent="0.25">
      <c r="A929" s="56" t="s">
        <v>192</v>
      </c>
      <c r="B929" s="56" t="s">
        <v>3691</v>
      </c>
      <c r="C929" s="56" t="s">
        <v>3695</v>
      </c>
      <c r="D929" s="56" t="s">
        <v>3693</v>
      </c>
      <c r="E929" s="56" t="s">
        <v>3696</v>
      </c>
      <c r="F929" s="97">
        <v>2045.63</v>
      </c>
      <c r="G929" s="56" t="s">
        <v>1632</v>
      </c>
      <c r="H929" s="56" t="s">
        <v>3017</v>
      </c>
      <c r="I929" s="56" t="s">
        <v>3750</v>
      </c>
      <c r="J929" s="56">
        <v>2016</v>
      </c>
      <c r="K929" s="56" t="s">
        <v>6</v>
      </c>
      <c r="L929" s="56" t="s">
        <v>3686</v>
      </c>
      <c r="M929" s="56" t="s">
        <v>161</v>
      </c>
    </row>
    <row r="930" spans="1:13" x14ac:dyDescent="0.25">
      <c r="A930" s="56" t="s">
        <v>1212</v>
      </c>
      <c r="B930" s="56" t="s">
        <v>3691</v>
      </c>
      <c r="C930" s="56" t="s">
        <v>3695</v>
      </c>
      <c r="D930" s="56" t="s">
        <v>3693</v>
      </c>
      <c r="E930" s="56" t="s">
        <v>3696</v>
      </c>
      <c r="F930" s="97">
        <v>732.88</v>
      </c>
      <c r="G930" s="56" t="s">
        <v>2654</v>
      </c>
      <c r="H930" s="56" t="s">
        <v>3498</v>
      </c>
      <c r="I930" s="56" t="s">
        <v>3750</v>
      </c>
      <c r="J930" s="56">
        <v>2019</v>
      </c>
      <c r="K930" s="56" t="s">
        <v>6</v>
      </c>
      <c r="L930" s="56" t="s">
        <v>3686</v>
      </c>
      <c r="M930" s="56"/>
    </row>
    <row r="931" spans="1:13" x14ac:dyDescent="0.25">
      <c r="A931" s="56" t="s">
        <v>1223</v>
      </c>
      <c r="B931" s="56" t="s">
        <v>3691</v>
      </c>
      <c r="C931" s="56" t="s">
        <v>3695</v>
      </c>
      <c r="D931" s="56" t="s">
        <v>3694</v>
      </c>
      <c r="E931" s="56" t="s">
        <v>3696</v>
      </c>
      <c r="F931" s="97">
        <v>851.02</v>
      </c>
      <c r="G931" s="56" t="s">
        <v>2665</v>
      </c>
      <c r="H931" s="56" t="s">
        <v>3498</v>
      </c>
      <c r="I931" s="56" t="s">
        <v>3750</v>
      </c>
      <c r="J931" s="56">
        <v>2019</v>
      </c>
      <c r="K931" s="56" t="s">
        <v>6</v>
      </c>
      <c r="L931" s="56" t="s">
        <v>3686</v>
      </c>
      <c r="M931" s="56"/>
    </row>
    <row r="932" spans="1:13" x14ac:dyDescent="0.25">
      <c r="A932" s="56" t="s">
        <v>1213</v>
      </c>
      <c r="B932" s="56" t="s">
        <v>3691</v>
      </c>
      <c r="C932" s="56" t="s">
        <v>3695</v>
      </c>
      <c r="D932" s="56" t="s">
        <v>3694</v>
      </c>
      <c r="E932" s="56" t="s">
        <v>3696</v>
      </c>
      <c r="F932" s="97">
        <v>1448.82</v>
      </c>
      <c r="G932" s="56" t="s">
        <v>2655</v>
      </c>
      <c r="H932" s="56" t="s">
        <v>3498</v>
      </c>
      <c r="I932" s="56" t="s">
        <v>3750</v>
      </c>
      <c r="J932" s="56">
        <v>2019</v>
      </c>
      <c r="K932" s="56" t="s">
        <v>6</v>
      </c>
      <c r="L932" s="56" t="s">
        <v>3686</v>
      </c>
      <c r="M932" s="56"/>
    </row>
    <row r="933" spans="1:13" x14ac:dyDescent="0.25">
      <c r="A933" s="56" t="s">
        <v>1217</v>
      </c>
      <c r="B933" s="56" t="s">
        <v>3691</v>
      </c>
      <c r="C933" s="56" t="s">
        <v>3695</v>
      </c>
      <c r="D933" s="56" t="s">
        <v>3694</v>
      </c>
      <c r="E933" s="56" t="s">
        <v>3696</v>
      </c>
      <c r="F933" s="97">
        <v>1448.82</v>
      </c>
      <c r="G933" s="56" t="s">
        <v>2659</v>
      </c>
      <c r="H933" s="56" t="s">
        <v>3499</v>
      </c>
      <c r="I933" s="56" t="s">
        <v>3750</v>
      </c>
      <c r="J933" s="56">
        <v>2019</v>
      </c>
      <c r="K933" s="56" t="s">
        <v>6</v>
      </c>
      <c r="L933" s="56" t="s">
        <v>3686</v>
      </c>
      <c r="M933" s="56"/>
    </row>
    <row r="934" spans="1:13" x14ac:dyDescent="0.25">
      <c r="A934" s="56" t="s">
        <v>1234</v>
      </c>
      <c r="B934" s="56" t="s">
        <v>3691</v>
      </c>
      <c r="C934" s="56" t="s">
        <v>3695</v>
      </c>
      <c r="D934" s="56" t="s">
        <v>3694</v>
      </c>
      <c r="E934" s="56" t="s">
        <v>3696</v>
      </c>
      <c r="F934" s="97">
        <v>1163.56</v>
      </c>
      <c r="G934" s="56" t="s">
        <v>2676</v>
      </c>
      <c r="H934" s="56" t="s">
        <v>3503</v>
      </c>
      <c r="I934" s="56" t="s">
        <v>3750</v>
      </c>
      <c r="J934" s="56">
        <v>2019</v>
      </c>
      <c r="K934" s="56" t="s">
        <v>6</v>
      </c>
      <c r="L934" s="56" t="s">
        <v>3686</v>
      </c>
      <c r="M934" s="56"/>
    </row>
    <row r="935" spans="1:13" x14ac:dyDescent="0.25">
      <c r="A935" s="56" t="s">
        <v>1207</v>
      </c>
      <c r="B935" s="56" t="s">
        <v>3691</v>
      </c>
      <c r="C935" s="56" t="s">
        <v>3695</v>
      </c>
      <c r="D935" s="56" t="s">
        <v>3694</v>
      </c>
      <c r="E935" s="56" t="s">
        <v>3696</v>
      </c>
      <c r="F935" s="97">
        <v>1085.97</v>
      </c>
      <c r="G935" s="56" t="s">
        <v>2649</v>
      </c>
      <c r="H935" s="56" t="s">
        <v>3103</v>
      </c>
      <c r="I935" s="56" t="s">
        <v>3750</v>
      </c>
      <c r="J935" s="56">
        <v>2019</v>
      </c>
      <c r="K935" s="56" t="s">
        <v>6</v>
      </c>
      <c r="L935" s="56" t="s">
        <v>3686</v>
      </c>
      <c r="M935" s="56"/>
    </row>
    <row r="936" spans="1:13" x14ac:dyDescent="0.25">
      <c r="A936" s="56" t="s">
        <v>1233</v>
      </c>
      <c r="B936" s="56" t="s">
        <v>3691</v>
      </c>
      <c r="C936" s="56" t="s">
        <v>3695</v>
      </c>
      <c r="D936" s="56" t="s">
        <v>3694</v>
      </c>
      <c r="E936" s="56" t="s">
        <v>3696</v>
      </c>
      <c r="F936" s="97">
        <v>1163.56</v>
      </c>
      <c r="G936" s="56" t="s">
        <v>2675</v>
      </c>
      <c r="H936" s="56" t="s">
        <v>3103</v>
      </c>
      <c r="I936" s="56" t="s">
        <v>3750</v>
      </c>
      <c r="J936" s="56">
        <v>2019</v>
      </c>
      <c r="K936" s="56" t="s">
        <v>6</v>
      </c>
      <c r="L936" s="56" t="s">
        <v>3686</v>
      </c>
      <c r="M936" s="56"/>
    </row>
    <row r="937" spans="1:13" x14ac:dyDescent="0.25">
      <c r="A937" s="56" t="s">
        <v>1235</v>
      </c>
      <c r="B937" s="56" t="s">
        <v>3691</v>
      </c>
      <c r="C937" s="56" t="s">
        <v>3695</v>
      </c>
      <c r="D937" s="56" t="s">
        <v>3694</v>
      </c>
      <c r="E937" s="56" t="s">
        <v>3696</v>
      </c>
      <c r="F937" s="97">
        <v>1163.56</v>
      </c>
      <c r="G937" s="56" t="s">
        <v>2677</v>
      </c>
      <c r="H937" s="56" t="s">
        <v>3103</v>
      </c>
      <c r="I937" s="56" t="s">
        <v>3750</v>
      </c>
      <c r="J937" s="56">
        <v>2019</v>
      </c>
      <c r="K937" s="56" t="s">
        <v>6</v>
      </c>
      <c r="L937" s="56" t="s">
        <v>3686</v>
      </c>
      <c r="M937" s="56"/>
    </row>
    <row r="938" spans="1:13" x14ac:dyDescent="0.25">
      <c r="A938" s="56" t="s">
        <v>1220</v>
      </c>
      <c r="B938" s="56" t="s">
        <v>3691</v>
      </c>
      <c r="C938" s="56" t="s">
        <v>3695</v>
      </c>
      <c r="D938" s="56" t="s">
        <v>3694</v>
      </c>
      <c r="E938" s="56" t="s">
        <v>3696</v>
      </c>
      <c r="F938" s="97">
        <v>1194.97</v>
      </c>
      <c r="G938" s="56" t="s">
        <v>2662</v>
      </c>
      <c r="H938" s="56" t="s">
        <v>3103</v>
      </c>
      <c r="I938" s="56" t="s">
        <v>3750</v>
      </c>
      <c r="J938" s="56">
        <v>2019</v>
      </c>
      <c r="K938" s="56" t="s">
        <v>6</v>
      </c>
      <c r="L938" s="56" t="s">
        <v>3686</v>
      </c>
      <c r="M938" s="56"/>
    </row>
    <row r="939" spans="1:13" x14ac:dyDescent="0.25">
      <c r="A939" s="56" t="s">
        <v>1219</v>
      </c>
      <c r="B939" s="56" t="s">
        <v>3691</v>
      </c>
      <c r="C939" s="56" t="s">
        <v>3695</v>
      </c>
      <c r="D939" s="56" t="s">
        <v>3694</v>
      </c>
      <c r="E939" s="56" t="s">
        <v>3696</v>
      </c>
      <c r="F939" s="97">
        <v>1194.97</v>
      </c>
      <c r="G939" s="56" t="s">
        <v>2661</v>
      </c>
      <c r="H939" s="56" t="s">
        <v>3103</v>
      </c>
      <c r="I939" s="56" t="s">
        <v>3750</v>
      </c>
      <c r="J939" s="56">
        <v>2019</v>
      </c>
      <c r="K939" s="56" t="s">
        <v>6</v>
      </c>
      <c r="L939" s="56" t="s">
        <v>3686</v>
      </c>
      <c r="M939" s="56"/>
    </row>
    <row r="940" spans="1:13" x14ac:dyDescent="0.25">
      <c r="A940" s="56" t="s">
        <v>1214</v>
      </c>
      <c r="B940" s="56" t="s">
        <v>3691</v>
      </c>
      <c r="C940" s="56" t="s">
        <v>3695</v>
      </c>
      <c r="D940" s="56" t="s">
        <v>3694</v>
      </c>
      <c r="E940" s="56" t="s">
        <v>3696</v>
      </c>
      <c r="F940" s="97">
        <v>1448.82</v>
      </c>
      <c r="G940" s="56" t="s">
        <v>2656</v>
      </c>
      <c r="H940" s="56" t="s">
        <v>3103</v>
      </c>
      <c r="I940" s="56" t="s">
        <v>3750</v>
      </c>
      <c r="J940" s="56">
        <v>2019</v>
      </c>
      <c r="K940" s="56" t="s">
        <v>6</v>
      </c>
      <c r="L940" s="56" t="s">
        <v>3686</v>
      </c>
      <c r="M940" s="56"/>
    </row>
    <row r="941" spans="1:13" x14ac:dyDescent="0.25">
      <c r="A941" s="56" t="s">
        <v>1215</v>
      </c>
      <c r="B941" s="56" t="s">
        <v>3691</v>
      </c>
      <c r="C941" s="56" t="s">
        <v>3695</v>
      </c>
      <c r="D941" s="56" t="s">
        <v>3694</v>
      </c>
      <c r="E941" s="56" t="s">
        <v>3696</v>
      </c>
      <c r="F941" s="97">
        <v>1448.82</v>
      </c>
      <c r="G941" s="56" t="s">
        <v>2657</v>
      </c>
      <c r="H941" s="56" t="s">
        <v>3103</v>
      </c>
      <c r="I941" s="56" t="s">
        <v>3750</v>
      </c>
      <c r="J941" s="56">
        <v>2019</v>
      </c>
      <c r="K941" s="56" t="s">
        <v>6</v>
      </c>
      <c r="L941" s="56" t="s">
        <v>3686</v>
      </c>
      <c r="M941" s="56"/>
    </row>
    <row r="942" spans="1:13" x14ac:dyDescent="0.25">
      <c r="A942" s="56" t="s">
        <v>369</v>
      </c>
      <c r="B942" s="56" t="s">
        <v>3691</v>
      </c>
      <c r="C942" s="56" t="s">
        <v>3695</v>
      </c>
      <c r="D942" s="56" t="s">
        <v>3694</v>
      </c>
      <c r="E942" s="56" t="s">
        <v>3696</v>
      </c>
      <c r="F942" s="97">
        <v>1500</v>
      </c>
      <c r="G942" s="56" t="s">
        <v>1809</v>
      </c>
      <c r="H942" s="56" t="s">
        <v>3103</v>
      </c>
      <c r="I942" s="56" t="s">
        <v>3750</v>
      </c>
      <c r="J942" s="56">
        <v>2018</v>
      </c>
      <c r="K942" s="56" t="s">
        <v>6</v>
      </c>
      <c r="L942" s="56" t="s">
        <v>3686</v>
      </c>
      <c r="M942" s="56" t="s">
        <v>3682</v>
      </c>
    </row>
    <row r="943" spans="1:13" x14ac:dyDescent="0.25">
      <c r="A943" s="56" t="s">
        <v>935</v>
      </c>
      <c r="B943" s="56" t="s">
        <v>3691</v>
      </c>
      <c r="C943" s="56" t="s">
        <v>3695</v>
      </c>
      <c r="D943" s="56" t="s">
        <v>3694</v>
      </c>
      <c r="E943" s="56" t="s">
        <v>3696</v>
      </c>
      <c r="F943" s="97">
        <v>1500</v>
      </c>
      <c r="G943" s="56" t="s">
        <v>2377</v>
      </c>
      <c r="H943" s="56" t="s">
        <v>3103</v>
      </c>
      <c r="I943" s="56" t="s">
        <v>3750</v>
      </c>
      <c r="J943" s="56">
        <v>2019</v>
      </c>
      <c r="K943" s="56" t="s">
        <v>6</v>
      </c>
      <c r="L943" s="56" t="s">
        <v>3686</v>
      </c>
      <c r="M943" s="56" t="s">
        <v>3682</v>
      </c>
    </row>
    <row r="944" spans="1:13" x14ac:dyDescent="0.25">
      <c r="A944" s="56" t="s">
        <v>1211</v>
      </c>
      <c r="B944" s="56" t="s">
        <v>3691</v>
      </c>
      <c r="C944" s="56" t="s">
        <v>3695</v>
      </c>
      <c r="D944" s="56" t="s">
        <v>3694</v>
      </c>
      <c r="E944" s="56" t="s">
        <v>3696</v>
      </c>
      <c r="F944" s="97">
        <v>732.88</v>
      </c>
      <c r="G944" s="56" t="s">
        <v>2653</v>
      </c>
      <c r="H944" s="56" t="s">
        <v>3497</v>
      </c>
      <c r="I944" s="56" t="s">
        <v>3750</v>
      </c>
      <c r="J944" s="56">
        <v>2019</v>
      </c>
      <c r="K944" s="56" t="s">
        <v>6</v>
      </c>
      <c r="L944" s="56" t="s">
        <v>3686</v>
      </c>
      <c r="M944" s="56"/>
    </row>
    <row r="945" spans="1:13" x14ac:dyDescent="0.25">
      <c r="A945" s="56" t="s">
        <v>1206</v>
      </c>
      <c r="B945" s="56" t="s">
        <v>3691</v>
      </c>
      <c r="C945" s="56" t="s">
        <v>3695</v>
      </c>
      <c r="D945" s="56" t="s">
        <v>3694</v>
      </c>
      <c r="E945" s="56" t="s">
        <v>3696</v>
      </c>
      <c r="F945" s="97">
        <v>1085.97</v>
      </c>
      <c r="G945" s="56" t="s">
        <v>2648</v>
      </c>
      <c r="H945" s="56" t="s">
        <v>3495</v>
      </c>
      <c r="I945" s="56" t="s">
        <v>3750</v>
      </c>
      <c r="J945" s="56">
        <v>2019</v>
      </c>
      <c r="K945" s="56" t="s">
        <v>6</v>
      </c>
      <c r="L945" s="56" t="s">
        <v>3686</v>
      </c>
      <c r="M945" s="56"/>
    </row>
    <row r="946" spans="1:13" x14ac:dyDescent="0.25">
      <c r="A946" s="56" t="s">
        <v>1225</v>
      </c>
      <c r="B946" s="56" t="s">
        <v>3691</v>
      </c>
      <c r="C946" s="56" t="s">
        <v>3695</v>
      </c>
      <c r="D946" s="56" t="s">
        <v>3692</v>
      </c>
      <c r="E946" s="56" t="s">
        <v>3696</v>
      </c>
      <c r="F946" s="97">
        <v>279.98</v>
      </c>
      <c r="G946" s="56" t="s">
        <v>2667</v>
      </c>
      <c r="H946" s="56" t="s">
        <v>3501</v>
      </c>
      <c r="I946" s="56" t="s">
        <v>3681</v>
      </c>
      <c r="J946" s="56">
        <v>2019</v>
      </c>
      <c r="K946" s="56" t="s">
        <v>6</v>
      </c>
      <c r="L946" s="56" t="s">
        <v>3686</v>
      </c>
      <c r="M946" s="56"/>
    </row>
    <row r="947" spans="1:13" x14ac:dyDescent="0.25">
      <c r="A947" s="56" t="s">
        <v>1224</v>
      </c>
      <c r="B947" s="56" t="s">
        <v>3691</v>
      </c>
      <c r="C947" s="56" t="s">
        <v>3695</v>
      </c>
      <c r="D947" s="56" t="s">
        <v>3694</v>
      </c>
      <c r="E947" s="56" t="s">
        <v>3696</v>
      </c>
      <c r="F947" s="97">
        <v>278.27999999999997</v>
      </c>
      <c r="G947" s="56" t="s">
        <v>2666</v>
      </c>
      <c r="H947" s="56" t="s">
        <v>3500</v>
      </c>
      <c r="I947" s="56" t="s">
        <v>3681</v>
      </c>
      <c r="J947" s="56">
        <v>2019</v>
      </c>
      <c r="K947" s="56" t="s">
        <v>6</v>
      </c>
      <c r="L947" s="56" t="s">
        <v>3686</v>
      </c>
      <c r="M947" s="56"/>
    </row>
    <row r="948" spans="1:13" x14ac:dyDescent="0.25">
      <c r="A948" s="56" t="s">
        <v>337</v>
      </c>
      <c r="B948" s="56" t="s">
        <v>3691</v>
      </c>
      <c r="C948" s="56" t="s">
        <v>3695</v>
      </c>
      <c r="D948" s="56" t="s">
        <v>3694</v>
      </c>
      <c r="E948" s="56" t="s">
        <v>3696</v>
      </c>
      <c r="F948" s="97">
        <v>644.23</v>
      </c>
      <c r="G948" s="56" t="s">
        <v>1777</v>
      </c>
      <c r="H948" s="56" t="s">
        <v>3707</v>
      </c>
      <c r="I948" s="56" t="s">
        <v>3654</v>
      </c>
      <c r="J948" s="56">
        <v>2019</v>
      </c>
      <c r="K948" s="56" t="s">
        <v>6</v>
      </c>
      <c r="L948" s="56" t="s">
        <v>3686</v>
      </c>
      <c r="M948" s="56" t="s">
        <v>161</v>
      </c>
    </row>
    <row r="949" spans="1:13" x14ac:dyDescent="0.25">
      <c r="A949" s="56" t="s">
        <v>682</v>
      </c>
      <c r="B949" s="56" t="s">
        <v>3691</v>
      </c>
      <c r="C949" s="56" t="s">
        <v>3695</v>
      </c>
      <c r="D949" s="56" t="s">
        <v>3693</v>
      </c>
      <c r="E949" s="56" t="s">
        <v>3696</v>
      </c>
      <c r="F949" s="97">
        <v>1500</v>
      </c>
      <c r="G949" s="56" t="s">
        <v>2124</v>
      </c>
      <c r="H949" s="56" t="s">
        <v>3290</v>
      </c>
      <c r="I949" s="56" t="s">
        <v>3661</v>
      </c>
      <c r="J949" s="56">
        <v>2018</v>
      </c>
      <c r="K949" s="56" t="s">
        <v>6</v>
      </c>
      <c r="L949" s="56" t="s">
        <v>3686</v>
      </c>
      <c r="M949" s="56" t="s">
        <v>3682</v>
      </c>
    </row>
    <row r="950" spans="1:13" x14ac:dyDescent="0.25">
      <c r="A950" s="56" t="s">
        <v>781</v>
      </c>
      <c r="B950" s="56" t="s">
        <v>3691</v>
      </c>
      <c r="C950" s="56" t="s">
        <v>3695</v>
      </c>
      <c r="D950" s="56" t="s">
        <v>3693</v>
      </c>
      <c r="E950" s="56" t="s">
        <v>3696</v>
      </c>
      <c r="F950" s="97">
        <v>1500</v>
      </c>
      <c r="G950" s="56" t="s">
        <v>2223</v>
      </c>
      <c r="H950" s="56" t="s">
        <v>3335</v>
      </c>
      <c r="I950" s="56" t="s">
        <v>3667</v>
      </c>
      <c r="J950" s="56">
        <v>2019</v>
      </c>
      <c r="K950" s="56" t="s">
        <v>6</v>
      </c>
      <c r="L950" s="56" t="s">
        <v>3686</v>
      </c>
      <c r="M950" s="56" t="s">
        <v>3682</v>
      </c>
    </row>
    <row r="951" spans="1:13" x14ac:dyDescent="0.25">
      <c r="A951" s="56" t="s">
        <v>177</v>
      </c>
      <c r="B951" s="56" t="s">
        <v>3691</v>
      </c>
      <c r="C951" s="56" t="s">
        <v>3695</v>
      </c>
      <c r="D951" s="56" t="s">
        <v>3693</v>
      </c>
      <c r="E951" s="56" t="s">
        <v>3696</v>
      </c>
      <c r="F951" s="97">
        <v>852.93</v>
      </c>
      <c r="G951" s="56" t="s">
        <v>1617</v>
      </c>
      <c r="H951" s="56" t="s">
        <v>3010</v>
      </c>
      <c r="I951" s="56" t="s">
        <v>3762</v>
      </c>
      <c r="J951" s="56">
        <v>2018</v>
      </c>
      <c r="K951" s="56" t="s">
        <v>6</v>
      </c>
      <c r="L951" s="56" t="s">
        <v>3686</v>
      </c>
      <c r="M951" s="56" t="s">
        <v>161</v>
      </c>
    </row>
    <row r="952" spans="1:13" x14ac:dyDescent="0.25">
      <c r="A952" s="56" t="s">
        <v>705</v>
      </c>
      <c r="B952" s="56" t="s">
        <v>3691</v>
      </c>
      <c r="C952" s="56" t="s">
        <v>3695</v>
      </c>
      <c r="D952" s="56" t="s">
        <v>3693</v>
      </c>
      <c r="E952" s="56" t="s">
        <v>3696</v>
      </c>
      <c r="F952" s="97">
        <v>1019.22</v>
      </c>
      <c r="G952" s="56" t="s">
        <v>2147</v>
      </c>
      <c r="H952" s="56" t="s">
        <v>3303</v>
      </c>
      <c r="I952" s="56" t="s">
        <v>3762</v>
      </c>
      <c r="J952" s="56">
        <v>2018</v>
      </c>
      <c r="K952" s="56" t="s">
        <v>6</v>
      </c>
      <c r="L952" s="56" t="s">
        <v>3686</v>
      </c>
      <c r="M952" s="56" t="s">
        <v>161</v>
      </c>
    </row>
    <row r="953" spans="1:13" x14ac:dyDescent="0.25">
      <c r="A953" s="56" t="s">
        <v>324</v>
      </c>
      <c r="B953" s="56" t="s">
        <v>3691</v>
      </c>
      <c r="C953" s="56" t="s">
        <v>3695</v>
      </c>
      <c r="D953" s="56" t="s">
        <v>3693</v>
      </c>
      <c r="E953" s="56" t="s">
        <v>3696</v>
      </c>
      <c r="F953" s="97">
        <v>493.09</v>
      </c>
      <c r="G953" s="56" t="s">
        <v>1764</v>
      </c>
      <c r="H953" s="56" t="s">
        <v>3082</v>
      </c>
      <c r="I953" s="56" t="s">
        <v>3762</v>
      </c>
      <c r="J953" s="56">
        <v>2017</v>
      </c>
      <c r="K953" s="56" t="s">
        <v>6</v>
      </c>
      <c r="L953" s="56" t="s">
        <v>3686</v>
      </c>
      <c r="M953" s="56" t="s">
        <v>161</v>
      </c>
    </row>
    <row r="954" spans="1:13" x14ac:dyDescent="0.25">
      <c r="A954" s="57" t="s">
        <v>1439</v>
      </c>
      <c r="B954" s="57" t="s">
        <v>3691</v>
      </c>
      <c r="C954" s="57" t="s">
        <v>3695</v>
      </c>
      <c r="D954" s="57" t="s">
        <v>3694</v>
      </c>
      <c r="E954" s="57" t="s">
        <v>3696</v>
      </c>
      <c r="F954" s="98">
        <v>1996.6068207999999</v>
      </c>
      <c r="G954" s="57" t="s">
        <v>2881</v>
      </c>
      <c r="H954" s="57" t="s">
        <v>3514</v>
      </c>
      <c r="I954" s="57" t="s">
        <v>3805</v>
      </c>
      <c r="J954" s="57">
        <v>2019</v>
      </c>
      <c r="K954" s="57" t="s">
        <v>6</v>
      </c>
      <c r="L954" s="57" t="s">
        <v>3686</v>
      </c>
      <c r="M954" s="57" t="s">
        <v>3868</v>
      </c>
    </row>
    <row r="955" spans="1:13" x14ac:dyDescent="0.25">
      <c r="A955" s="57" t="s">
        <v>1259</v>
      </c>
      <c r="B955" s="57" t="s">
        <v>3691</v>
      </c>
      <c r="C955" s="57" t="s">
        <v>3695</v>
      </c>
      <c r="D955" s="57" t="s">
        <v>3694</v>
      </c>
      <c r="E955" s="57" t="s">
        <v>3696</v>
      </c>
      <c r="F955" s="98">
        <v>1996.6068207999999</v>
      </c>
      <c r="G955" s="57" t="s">
        <v>2701</v>
      </c>
      <c r="H955" s="57" t="s">
        <v>3514</v>
      </c>
      <c r="I955" s="57" t="s">
        <v>3805</v>
      </c>
      <c r="J955" s="57">
        <v>2019</v>
      </c>
      <c r="K955" s="57" t="s">
        <v>6</v>
      </c>
      <c r="L955" s="57" t="s">
        <v>3686</v>
      </c>
      <c r="M955" s="57" t="s">
        <v>3868</v>
      </c>
    </row>
    <row r="956" spans="1:13" x14ac:dyDescent="0.25">
      <c r="A956" s="57" t="s">
        <v>436</v>
      </c>
      <c r="B956" s="57" t="s">
        <v>3691</v>
      </c>
      <c r="C956" s="57" t="s">
        <v>3695</v>
      </c>
      <c r="D956" s="57" t="s">
        <v>3693</v>
      </c>
      <c r="E956" s="57" t="s">
        <v>3696</v>
      </c>
      <c r="F956" s="98">
        <v>1996.6068207999999</v>
      </c>
      <c r="G956" s="57" t="s">
        <v>1877</v>
      </c>
      <c r="H956" s="57" t="s">
        <v>3152</v>
      </c>
      <c r="I956" s="57" t="s">
        <v>3805</v>
      </c>
      <c r="J956" s="57">
        <v>2019</v>
      </c>
      <c r="K956" s="57" t="s">
        <v>6</v>
      </c>
      <c r="L956" s="57" t="s">
        <v>3686</v>
      </c>
      <c r="M956" s="57" t="s">
        <v>3868</v>
      </c>
    </row>
    <row r="957" spans="1:13" x14ac:dyDescent="0.25">
      <c r="A957" s="57" t="s">
        <v>1293</v>
      </c>
      <c r="B957" s="57" t="s">
        <v>3691</v>
      </c>
      <c r="C957" s="57" t="s">
        <v>3695</v>
      </c>
      <c r="D957" s="57" t="s">
        <v>3694</v>
      </c>
      <c r="E957" s="57" t="s">
        <v>3696</v>
      </c>
      <c r="F957" s="98">
        <v>1996.6068207999999</v>
      </c>
      <c r="G957" s="57" t="s">
        <v>2735</v>
      </c>
      <c r="H957" s="57" t="s">
        <v>3535</v>
      </c>
      <c r="I957" s="57" t="s">
        <v>3805</v>
      </c>
      <c r="J957" s="57">
        <v>2019</v>
      </c>
      <c r="K957" s="57" t="s">
        <v>6</v>
      </c>
      <c r="L957" s="57" t="s">
        <v>3686</v>
      </c>
      <c r="M957" s="57" t="s">
        <v>3868</v>
      </c>
    </row>
    <row r="958" spans="1:13" x14ac:dyDescent="0.25">
      <c r="A958" s="57" t="s">
        <v>520</v>
      </c>
      <c r="B958" s="57" t="s">
        <v>3691</v>
      </c>
      <c r="C958" s="57" t="s">
        <v>3695</v>
      </c>
      <c r="D958" s="57" t="s">
        <v>3694</v>
      </c>
      <c r="E958" s="57" t="s">
        <v>3696</v>
      </c>
      <c r="F958" s="98">
        <v>1996.6068207999999</v>
      </c>
      <c r="G958" s="57" t="s">
        <v>1961</v>
      </c>
      <c r="H958" s="57" t="s">
        <v>3166</v>
      </c>
      <c r="I958" s="57" t="s">
        <v>3805</v>
      </c>
      <c r="J958" s="57">
        <v>2019</v>
      </c>
      <c r="K958" s="57" t="s">
        <v>6</v>
      </c>
      <c r="L958" s="57" t="s">
        <v>3686</v>
      </c>
      <c r="M958" s="57" t="s">
        <v>3868</v>
      </c>
    </row>
    <row r="959" spans="1:13" x14ac:dyDescent="0.25">
      <c r="A959" s="57" t="s">
        <v>1424</v>
      </c>
      <c r="B959" s="57" t="s">
        <v>3691</v>
      </c>
      <c r="C959" s="57" t="s">
        <v>3695</v>
      </c>
      <c r="D959" s="57" t="s">
        <v>3694</v>
      </c>
      <c r="E959" s="57" t="s">
        <v>3696</v>
      </c>
      <c r="F959" s="98">
        <v>1996.6068207999999</v>
      </c>
      <c r="G959" s="57" t="s">
        <v>2866</v>
      </c>
      <c r="H959" s="57" t="s">
        <v>3166</v>
      </c>
      <c r="I959" s="57" t="s">
        <v>3805</v>
      </c>
      <c r="J959" s="57">
        <v>2019</v>
      </c>
      <c r="K959" s="57" t="s">
        <v>6</v>
      </c>
      <c r="L959" s="57" t="s">
        <v>3686</v>
      </c>
      <c r="M959" s="57" t="s">
        <v>3868</v>
      </c>
    </row>
    <row r="960" spans="1:13" x14ac:dyDescent="0.25">
      <c r="A960" s="57" t="s">
        <v>452</v>
      </c>
      <c r="B960" s="57" t="s">
        <v>3691</v>
      </c>
      <c r="C960" s="57" t="s">
        <v>3695</v>
      </c>
      <c r="D960" s="57" t="s">
        <v>3694</v>
      </c>
      <c r="E960" s="57" t="s">
        <v>3696</v>
      </c>
      <c r="F960" s="98">
        <v>1996.6068207999999</v>
      </c>
      <c r="G960" s="57" t="s">
        <v>1893</v>
      </c>
      <c r="H960" s="57" t="s">
        <v>3166</v>
      </c>
      <c r="I960" s="57" t="s">
        <v>3805</v>
      </c>
      <c r="J960" s="57">
        <v>2019</v>
      </c>
      <c r="K960" s="57" t="s">
        <v>6</v>
      </c>
      <c r="L960" s="57" t="s">
        <v>3686</v>
      </c>
      <c r="M960" s="57" t="s">
        <v>3868</v>
      </c>
    </row>
    <row r="961" spans="1:13" x14ac:dyDescent="0.25">
      <c r="A961" s="57" t="s">
        <v>1285</v>
      </c>
      <c r="B961" s="57" t="s">
        <v>3691</v>
      </c>
      <c r="C961" s="57" t="s">
        <v>3695</v>
      </c>
      <c r="D961" s="57" t="s">
        <v>3694</v>
      </c>
      <c r="E961" s="57" t="s">
        <v>3696</v>
      </c>
      <c r="F961" s="98">
        <v>1996.6068207999999</v>
      </c>
      <c r="G961" s="57" t="s">
        <v>2727</v>
      </c>
      <c r="H961" s="57" t="s">
        <v>3530</v>
      </c>
      <c r="I961" s="57" t="s">
        <v>3805</v>
      </c>
      <c r="J961" s="57">
        <v>2019</v>
      </c>
      <c r="K961" s="57" t="s">
        <v>6</v>
      </c>
      <c r="L961" s="57" t="s">
        <v>3686</v>
      </c>
      <c r="M961" s="57" t="s">
        <v>3868</v>
      </c>
    </row>
    <row r="962" spans="1:13" x14ac:dyDescent="0.25">
      <c r="A962" s="57" t="s">
        <v>530</v>
      </c>
      <c r="B962" s="57" t="s">
        <v>3691</v>
      </c>
      <c r="C962" s="57" t="s">
        <v>3695</v>
      </c>
      <c r="D962" s="57" t="s">
        <v>3694</v>
      </c>
      <c r="E962" s="57" t="s">
        <v>3696</v>
      </c>
      <c r="F962" s="98">
        <v>1996.6068207999999</v>
      </c>
      <c r="G962" s="57" t="s">
        <v>1971</v>
      </c>
      <c r="H962" s="57" t="s">
        <v>3202</v>
      </c>
      <c r="I962" s="57" t="s">
        <v>3805</v>
      </c>
      <c r="J962" s="57">
        <v>2019</v>
      </c>
      <c r="K962" s="57" t="s">
        <v>6</v>
      </c>
      <c r="L962" s="57" t="s">
        <v>3686</v>
      </c>
      <c r="M962" s="57" t="s">
        <v>3868</v>
      </c>
    </row>
    <row r="963" spans="1:13" x14ac:dyDescent="0.25">
      <c r="A963" s="107" t="s">
        <v>3852</v>
      </c>
      <c r="B963" s="57" t="s">
        <v>3691</v>
      </c>
      <c r="C963" s="55" t="s">
        <v>3695</v>
      </c>
      <c r="D963" s="55" t="s">
        <v>3694</v>
      </c>
      <c r="E963" s="55" t="s">
        <v>3696</v>
      </c>
      <c r="F963" s="98">
        <v>1996.6068207999999</v>
      </c>
      <c r="G963" s="101" t="s">
        <v>3855</v>
      </c>
      <c r="H963" s="107" t="s">
        <v>3867</v>
      </c>
      <c r="I963" s="55" t="s">
        <v>3805</v>
      </c>
      <c r="J963" s="102">
        <v>2019</v>
      </c>
      <c r="K963" s="55" t="s">
        <v>6</v>
      </c>
      <c r="L963" s="55" t="s">
        <v>3686</v>
      </c>
      <c r="M963" s="55" t="s">
        <v>3868</v>
      </c>
    </row>
    <row r="964" spans="1:13" x14ac:dyDescent="0.25">
      <c r="A964" s="57" t="s">
        <v>1325</v>
      </c>
      <c r="B964" s="57" t="s">
        <v>3691</v>
      </c>
      <c r="C964" s="57" t="s">
        <v>3695</v>
      </c>
      <c r="D964" s="57" t="s">
        <v>3693</v>
      </c>
      <c r="E964" s="57" t="s">
        <v>3696</v>
      </c>
      <c r="F964" s="98">
        <v>1996.6068207999999</v>
      </c>
      <c r="G964" s="57" t="s">
        <v>2767</v>
      </c>
      <c r="H964" s="57" t="s">
        <v>3559</v>
      </c>
      <c r="I964" s="57" t="s">
        <v>3805</v>
      </c>
      <c r="J964" s="57">
        <v>2019</v>
      </c>
      <c r="K964" s="57" t="s">
        <v>6</v>
      </c>
      <c r="L964" s="57" t="s">
        <v>3686</v>
      </c>
      <c r="M964" s="57" t="s">
        <v>3868</v>
      </c>
    </row>
    <row r="965" spans="1:13" x14ac:dyDescent="0.25">
      <c r="A965" s="57" t="s">
        <v>445</v>
      </c>
      <c r="B965" s="57" t="s">
        <v>3691</v>
      </c>
      <c r="C965" s="57" t="s">
        <v>3695</v>
      </c>
      <c r="D965" s="57" t="s">
        <v>3693</v>
      </c>
      <c r="E965" s="57" t="s">
        <v>3696</v>
      </c>
      <c r="F965" s="98">
        <v>1996.6068207999999</v>
      </c>
      <c r="G965" s="57" t="s">
        <v>1886</v>
      </c>
      <c r="H965" s="57" t="s">
        <v>3160</v>
      </c>
      <c r="I965" s="57" t="s">
        <v>3805</v>
      </c>
      <c r="J965" s="57">
        <v>2019</v>
      </c>
      <c r="K965" s="57" t="s">
        <v>6</v>
      </c>
      <c r="L965" s="57" t="s">
        <v>3686</v>
      </c>
      <c r="M965" s="57" t="s">
        <v>3868</v>
      </c>
    </row>
    <row r="966" spans="1:13" x14ac:dyDescent="0.25">
      <c r="A966" s="57" t="s">
        <v>1287</v>
      </c>
      <c r="B966" s="57" t="s">
        <v>3691</v>
      </c>
      <c r="C966" s="57" t="s">
        <v>3695</v>
      </c>
      <c r="D966" s="57" t="s">
        <v>3693</v>
      </c>
      <c r="E966" s="57" t="s">
        <v>3696</v>
      </c>
      <c r="F966" s="98">
        <v>1996.6068207999999</v>
      </c>
      <c r="G966" s="57" t="s">
        <v>2729</v>
      </c>
      <c r="H966" s="57" t="s">
        <v>3531</v>
      </c>
      <c r="I966" s="57" t="s">
        <v>3805</v>
      </c>
      <c r="J966" s="57">
        <v>2019</v>
      </c>
      <c r="K966" s="57" t="s">
        <v>6</v>
      </c>
      <c r="L966" s="57" t="s">
        <v>3686</v>
      </c>
      <c r="M966" s="57" t="s">
        <v>3868</v>
      </c>
    </row>
    <row r="967" spans="1:13" x14ac:dyDescent="0.25">
      <c r="A967" s="57" t="s">
        <v>514</v>
      </c>
      <c r="B967" s="57" t="s">
        <v>3691</v>
      </c>
      <c r="C967" s="57" t="s">
        <v>3695</v>
      </c>
      <c r="D967" s="57" t="s">
        <v>3693</v>
      </c>
      <c r="E967" s="57" t="s">
        <v>3696</v>
      </c>
      <c r="F967" s="98">
        <v>1996.6068207999999</v>
      </c>
      <c r="G967" s="57" t="s">
        <v>1955</v>
      </c>
      <c r="H967" s="57" t="s">
        <v>3194</v>
      </c>
      <c r="I967" s="57" t="s">
        <v>3805</v>
      </c>
      <c r="J967" s="57">
        <v>2019</v>
      </c>
      <c r="K967" s="57" t="s">
        <v>6</v>
      </c>
      <c r="L967" s="57" t="s">
        <v>3686</v>
      </c>
      <c r="M967" s="57" t="s">
        <v>3868</v>
      </c>
    </row>
    <row r="968" spans="1:13" x14ac:dyDescent="0.25">
      <c r="A968" s="57" t="s">
        <v>472</v>
      </c>
      <c r="B968" s="57" t="s">
        <v>3691</v>
      </c>
      <c r="C968" s="57" t="s">
        <v>3695</v>
      </c>
      <c r="D968" s="57" t="s">
        <v>3694</v>
      </c>
      <c r="E968" s="57" t="s">
        <v>3696</v>
      </c>
      <c r="F968" s="98">
        <v>1996.6068207999999</v>
      </c>
      <c r="G968" s="57" t="s">
        <v>1913</v>
      </c>
      <c r="H968" s="57" t="s">
        <v>3177</v>
      </c>
      <c r="I968" s="57" t="s">
        <v>3805</v>
      </c>
      <c r="J968" s="57">
        <v>2019</v>
      </c>
      <c r="K968" s="57" t="s">
        <v>6</v>
      </c>
      <c r="L968" s="57" t="s">
        <v>3686</v>
      </c>
      <c r="M968" s="57" t="s">
        <v>3868</v>
      </c>
    </row>
    <row r="969" spans="1:13" x14ac:dyDescent="0.25">
      <c r="A969" s="57" t="s">
        <v>475</v>
      </c>
      <c r="B969" s="57" t="s">
        <v>3691</v>
      </c>
      <c r="C969" s="57" t="s">
        <v>3695</v>
      </c>
      <c r="D969" s="57" t="s">
        <v>3694</v>
      </c>
      <c r="E969" s="57" t="s">
        <v>3696</v>
      </c>
      <c r="F969" s="98">
        <v>1996.6068207999999</v>
      </c>
      <c r="G969" s="57" t="s">
        <v>1916</v>
      </c>
      <c r="H969" s="57" t="s">
        <v>3177</v>
      </c>
      <c r="I969" s="57" t="s">
        <v>3805</v>
      </c>
      <c r="J969" s="57">
        <v>2019</v>
      </c>
      <c r="K969" s="57" t="s">
        <v>6</v>
      </c>
      <c r="L969" s="57" t="s">
        <v>3686</v>
      </c>
      <c r="M969" s="57" t="s">
        <v>3868</v>
      </c>
    </row>
    <row r="970" spans="1:13" x14ac:dyDescent="0.25">
      <c r="A970" s="57" t="s">
        <v>1268</v>
      </c>
      <c r="B970" s="57" t="s">
        <v>3691</v>
      </c>
      <c r="C970" s="57" t="s">
        <v>3695</v>
      </c>
      <c r="D970" s="57" t="s">
        <v>3694</v>
      </c>
      <c r="E970" s="57" t="s">
        <v>3696</v>
      </c>
      <c r="F970" s="98">
        <v>1996.6068207999999</v>
      </c>
      <c r="G970" s="57" t="s">
        <v>2710</v>
      </c>
      <c r="H970" s="57" t="s">
        <v>3520</v>
      </c>
      <c r="I970" s="57" t="s">
        <v>3805</v>
      </c>
      <c r="J970" s="57">
        <v>2019</v>
      </c>
      <c r="K970" s="57" t="s">
        <v>6</v>
      </c>
      <c r="L970" s="57" t="s">
        <v>3686</v>
      </c>
      <c r="M970" s="57" t="s">
        <v>3868</v>
      </c>
    </row>
    <row r="971" spans="1:13" x14ac:dyDescent="0.25">
      <c r="A971" s="57" t="s">
        <v>517</v>
      </c>
      <c r="B971" s="57" t="s">
        <v>3691</v>
      </c>
      <c r="C971" s="57" t="s">
        <v>3695</v>
      </c>
      <c r="D971" s="57" t="s">
        <v>3693</v>
      </c>
      <c r="E971" s="57" t="s">
        <v>3696</v>
      </c>
      <c r="F971" s="98">
        <v>1996.6068207999999</v>
      </c>
      <c r="G971" s="57" t="s">
        <v>1958</v>
      </c>
      <c r="H971" s="57" t="s">
        <v>3195</v>
      </c>
      <c r="I971" s="57" t="s">
        <v>3805</v>
      </c>
      <c r="J971" s="57">
        <v>2019</v>
      </c>
      <c r="K971" s="57" t="s">
        <v>6</v>
      </c>
      <c r="L971" s="57" t="s">
        <v>3686</v>
      </c>
      <c r="M971" s="57" t="s">
        <v>3868</v>
      </c>
    </row>
    <row r="972" spans="1:13" x14ac:dyDescent="0.25">
      <c r="A972" s="57" t="s">
        <v>450</v>
      </c>
      <c r="B972" s="57" t="s">
        <v>3691</v>
      </c>
      <c r="C972" s="57" t="s">
        <v>3695</v>
      </c>
      <c r="D972" s="57" t="s">
        <v>3693</v>
      </c>
      <c r="E972" s="57" t="s">
        <v>3696</v>
      </c>
      <c r="F972" s="98">
        <v>1996.6068207999999</v>
      </c>
      <c r="G972" s="57" t="s">
        <v>1891</v>
      </c>
      <c r="H972" s="57" t="s">
        <v>3164</v>
      </c>
      <c r="I972" s="57" t="s">
        <v>3805</v>
      </c>
      <c r="J972" s="57">
        <v>2019</v>
      </c>
      <c r="K972" s="57" t="s">
        <v>6</v>
      </c>
      <c r="L972" s="57" t="s">
        <v>3686</v>
      </c>
      <c r="M972" s="57" t="s">
        <v>3868</v>
      </c>
    </row>
    <row r="973" spans="1:13" x14ac:dyDescent="0.25">
      <c r="A973" s="57" t="s">
        <v>1281</v>
      </c>
      <c r="B973" s="57" t="s">
        <v>3691</v>
      </c>
      <c r="C973" s="57" t="s">
        <v>3695</v>
      </c>
      <c r="D973" s="57" t="s">
        <v>3693</v>
      </c>
      <c r="E973" s="57" t="s">
        <v>3696</v>
      </c>
      <c r="F973" s="98">
        <v>1996.6068207999999</v>
      </c>
      <c r="G973" s="57" t="s">
        <v>2723</v>
      </c>
      <c r="H973" s="57" t="s">
        <v>3527</v>
      </c>
      <c r="I973" s="57" t="s">
        <v>3805</v>
      </c>
      <c r="J973" s="57">
        <v>2019</v>
      </c>
      <c r="K973" s="57" t="s">
        <v>6</v>
      </c>
      <c r="L973" s="57" t="s">
        <v>3686</v>
      </c>
      <c r="M973" s="57" t="s">
        <v>3868</v>
      </c>
    </row>
    <row r="974" spans="1:13" x14ac:dyDescent="0.25">
      <c r="A974" s="57" t="s">
        <v>471</v>
      </c>
      <c r="B974" s="57" t="s">
        <v>3691</v>
      </c>
      <c r="C974" s="57" t="s">
        <v>3695</v>
      </c>
      <c r="D974" s="57" t="s">
        <v>3693</v>
      </c>
      <c r="E974" s="57" t="s">
        <v>3696</v>
      </c>
      <c r="F974" s="98">
        <v>1996.6068207999999</v>
      </c>
      <c r="G974" s="57" t="s">
        <v>1912</v>
      </c>
      <c r="H974" s="57" t="s">
        <v>3176</v>
      </c>
      <c r="I974" s="57" t="s">
        <v>3805</v>
      </c>
      <c r="J974" s="57">
        <v>2019</v>
      </c>
      <c r="K974" s="57" t="s">
        <v>6</v>
      </c>
      <c r="L974" s="57" t="s">
        <v>3686</v>
      </c>
      <c r="M974" s="57" t="s">
        <v>3868</v>
      </c>
    </row>
    <row r="975" spans="1:13" x14ac:dyDescent="0.25">
      <c r="A975" s="57" t="s">
        <v>476</v>
      </c>
      <c r="B975" s="57" t="s">
        <v>3691</v>
      </c>
      <c r="C975" s="57" t="s">
        <v>3695</v>
      </c>
      <c r="D975" s="57" t="s">
        <v>3693</v>
      </c>
      <c r="E975" s="57" t="s">
        <v>3696</v>
      </c>
      <c r="F975" s="98">
        <v>1996.6068207999999</v>
      </c>
      <c r="G975" s="57" t="s">
        <v>1917</v>
      </c>
      <c r="H975" s="57" t="s">
        <v>3179</v>
      </c>
      <c r="I975" s="57" t="s">
        <v>3805</v>
      </c>
      <c r="J975" s="57">
        <v>2019</v>
      </c>
      <c r="K975" s="57" t="s">
        <v>6</v>
      </c>
      <c r="L975" s="57" t="s">
        <v>3686</v>
      </c>
      <c r="M975" s="57" t="s">
        <v>3868</v>
      </c>
    </row>
    <row r="976" spans="1:13" x14ac:dyDescent="0.25">
      <c r="A976" s="57" t="s">
        <v>1246</v>
      </c>
      <c r="B976" s="57" t="s">
        <v>3691</v>
      </c>
      <c r="C976" s="57" t="s">
        <v>3695</v>
      </c>
      <c r="D976" s="57" t="s">
        <v>3693</v>
      </c>
      <c r="E976" s="57" t="s">
        <v>3696</v>
      </c>
      <c r="F976" s="98">
        <v>1996.6068207999999</v>
      </c>
      <c r="G976" s="57" t="s">
        <v>2688</v>
      </c>
      <c r="H976" s="57" t="s">
        <v>3179</v>
      </c>
      <c r="I976" s="57" t="s">
        <v>3805</v>
      </c>
      <c r="J976" s="57">
        <v>2019</v>
      </c>
      <c r="K976" s="57" t="s">
        <v>6</v>
      </c>
      <c r="L976" s="57" t="s">
        <v>3686</v>
      </c>
      <c r="M976" s="57" t="s">
        <v>3868</v>
      </c>
    </row>
    <row r="977" spans="1:13" x14ac:dyDescent="0.25">
      <c r="A977" s="57" t="s">
        <v>1327</v>
      </c>
      <c r="B977" s="57" t="s">
        <v>3691</v>
      </c>
      <c r="C977" s="57" t="s">
        <v>3695</v>
      </c>
      <c r="D977" s="57" t="s">
        <v>3693</v>
      </c>
      <c r="E977" s="57" t="s">
        <v>3696</v>
      </c>
      <c r="F977" s="98">
        <v>1996.6068207999999</v>
      </c>
      <c r="G977" s="57" t="s">
        <v>2769</v>
      </c>
      <c r="H977" s="57" t="s">
        <v>3561</v>
      </c>
      <c r="I977" s="57" t="s">
        <v>3805</v>
      </c>
      <c r="J977" s="57">
        <v>2019</v>
      </c>
      <c r="K977" s="57" t="s">
        <v>6</v>
      </c>
      <c r="L977" s="57" t="s">
        <v>3686</v>
      </c>
      <c r="M977" s="57" t="s">
        <v>3868</v>
      </c>
    </row>
    <row r="978" spans="1:13" x14ac:dyDescent="0.25">
      <c r="A978" s="57" t="s">
        <v>1315</v>
      </c>
      <c r="B978" s="57" t="s">
        <v>3691</v>
      </c>
      <c r="C978" s="57" t="s">
        <v>3695</v>
      </c>
      <c r="D978" s="57" t="s">
        <v>3692</v>
      </c>
      <c r="E978" s="57" t="s">
        <v>3696</v>
      </c>
      <c r="F978" s="98">
        <v>1996.6068207999999</v>
      </c>
      <c r="G978" s="57" t="s">
        <v>2757</v>
      </c>
      <c r="H978" s="57" t="s">
        <v>3552</v>
      </c>
      <c r="I978" s="57" t="s">
        <v>3805</v>
      </c>
      <c r="J978" s="57">
        <v>2019</v>
      </c>
      <c r="K978" s="57" t="s">
        <v>6</v>
      </c>
      <c r="L978" s="57" t="s">
        <v>3686</v>
      </c>
      <c r="M978" s="57" t="s">
        <v>3868</v>
      </c>
    </row>
    <row r="979" spans="1:13" x14ac:dyDescent="0.25">
      <c r="A979" s="57" t="s">
        <v>1295</v>
      </c>
      <c r="B979" s="57" t="s">
        <v>3691</v>
      </c>
      <c r="C979" s="57" t="s">
        <v>3695</v>
      </c>
      <c r="D979" s="57" t="s">
        <v>3694</v>
      </c>
      <c r="E979" s="57" t="s">
        <v>3696</v>
      </c>
      <c r="F979" s="98">
        <v>1996.6068207999999</v>
      </c>
      <c r="G979" s="57" t="s">
        <v>2737</v>
      </c>
      <c r="H979" s="57" t="s">
        <v>3537</v>
      </c>
      <c r="I979" s="57" t="s">
        <v>3805</v>
      </c>
      <c r="J979" s="57">
        <v>2019</v>
      </c>
      <c r="K979" s="57" t="s">
        <v>6</v>
      </c>
      <c r="L979" s="57" t="s">
        <v>3686</v>
      </c>
      <c r="M979" s="57" t="s">
        <v>3868</v>
      </c>
    </row>
    <row r="980" spans="1:13" x14ac:dyDescent="0.25">
      <c r="A980" s="57" t="s">
        <v>242</v>
      </c>
      <c r="B980" s="57" t="s">
        <v>3691</v>
      </c>
      <c r="C980" s="57" t="s">
        <v>1450</v>
      </c>
      <c r="D980" s="57" t="s">
        <v>3692</v>
      </c>
      <c r="E980" s="57" t="s">
        <v>3696</v>
      </c>
      <c r="F980" s="98">
        <v>2640</v>
      </c>
      <c r="G980" s="57" t="s">
        <v>1682</v>
      </c>
      <c r="H980" s="57" t="s">
        <v>3800</v>
      </c>
      <c r="I980" s="57" t="s">
        <v>3805</v>
      </c>
      <c r="J980" s="57">
        <v>2018</v>
      </c>
      <c r="K980" s="57" t="s">
        <v>6</v>
      </c>
      <c r="L980" s="57" t="s">
        <v>3686</v>
      </c>
      <c r="M980" s="57"/>
    </row>
    <row r="981" spans="1:13" x14ac:dyDescent="0.25">
      <c r="A981" s="57" t="s">
        <v>1326</v>
      </c>
      <c r="B981" s="57" t="s">
        <v>3691</v>
      </c>
      <c r="C981" s="57" t="s">
        <v>3695</v>
      </c>
      <c r="D981" s="57" t="s">
        <v>3694</v>
      </c>
      <c r="E981" s="57" t="s">
        <v>3696</v>
      </c>
      <c r="F981" s="98">
        <v>1996.6068207999999</v>
      </c>
      <c r="G981" s="57" t="s">
        <v>2768</v>
      </c>
      <c r="H981" s="57" t="s">
        <v>3560</v>
      </c>
      <c r="I981" s="57" t="s">
        <v>3805</v>
      </c>
      <c r="J981" s="57">
        <v>2019</v>
      </c>
      <c r="K981" s="57" t="s">
        <v>6</v>
      </c>
      <c r="L981" s="57" t="s">
        <v>3686</v>
      </c>
      <c r="M981" s="57" t="s">
        <v>3868</v>
      </c>
    </row>
    <row r="982" spans="1:13" x14ac:dyDescent="0.25">
      <c r="A982" s="57" t="s">
        <v>448</v>
      </c>
      <c r="B982" s="57" t="s">
        <v>3691</v>
      </c>
      <c r="C982" s="57" t="s">
        <v>3695</v>
      </c>
      <c r="D982" s="57" t="s">
        <v>3694</v>
      </c>
      <c r="E982" s="57" t="s">
        <v>3696</v>
      </c>
      <c r="F982" s="98">
        <v>1996.6068207999999</v>
      </c>
      <c r="G982" s="57" t="s">
        <v>1889</v>
      </c>
      <c r="H982" s="57" t="s">
        <v>3163</v>
      </c>
      <c r="I982" s="57" t="s">
        <v>3805</v>
      </c>
      <c r="J982" s="57">
        <v>2019</v>
      </c>
      <c r="K982" s="57" t="s">
        <v>6</v>
      </c>
      <c r="L982" s="57" t="s">
        <v>3686</v>
      </c>
      <c r="M982" s="57" t="s">
        <v>3868</v>
      </c>
    </row>
    <row r="983" spans="1:13" x14ac:dyDescent="0.25">
      <c r="A983" s="57" t="s">
        <v>1435</v>
      </c>
      <c r="B983" s="57" t="s">
        <v>3691</v>
      </c>
      <c r="C983" s="57" t="s">
        <v>3695</v>
      </c>
      <c r="D983" s="57" t="s">
        <v>3693</v>
      </c>
      <c r="E983" s="57" t="s">
        <v>3696</v>
      </c>
      <c r="F983" s="98">
        <v>1996.6068207999999</v>
      </c>
      <c r="G983" s="57" t="s">
        <v>2877</v>
      </c>
      <c r="H983" s="57" t="s">
        <v>3533</v>
      </c>
      <c r="I983" s="57" t="s">
        <v>3805</v>
      </c>
      <c r="J983" s="57">
        <v>2019</v>
      </c>
      <c r="K983" s="57" t="s">
        <v>6</v>
      </c>
      <c r="L983" s="57" t="s">
        <v>3686</v>
      </c>
      <c r="M983" s="57" t="s">
        <v>3868</v>
      </c>
    </row>
    <row r="984" spans="1:13" x14ac:dyDescent="0.25">
      <c r="A984" s="57" t="s">
        <v>1291</v>
      </c>
      <c r="B984" s="57" t="s">
        <v>3691</v>
      </c>
      <c r="C984" s="57" t="s">
        <v>3695</v>
      </c>
      <c r="D984" s="57" t="s">
        <v>3693</v>
      </c>
      <c r="E984" s="57" t="s">
        <v>3696</v>
      </c>
      <c r="F984" s="98">
        <v>1996.6068207999999</v>
      </c>
      <c r="G984" s="57" t="s">
        <v>2733</v>
      </c>
      <c r="H984" s="57" t="s">
        <v>3533</v>
      </c>
      <c r="I984" s="57" t="s">
        <v>3805</v>
      </c>
      <c r="J984" s="57">
        <v>2019</v>
      </c>
      <c r="K984" s="57" t="s">
        <v>6</v>
      </c>
      <c r="L984" s="57" t="s">
        <v>3686</v>
      </c>
      <c r="M984" s="57" t="s">
        <v>3868</v>
      </c>
    </row>
    <row r="985" spans="1:13" x14ac:dyDescent="0.25">
      <c r="A985" s="57" t="s">
        <v>1307</v>
      </c>
      <c r="B985" s="57" t="s">
        <v>3691</v>
      </c>
      <c r="C985" s="57" t="s">
        <v>3695</v>
      </c>
      <c r="D985" s="57" t="s">
        <v>3694</v>
      </c>
      <c r="E985" s="57" t="s">
        <v>3696</v>
      </c>
      <c r="F985" s="98">
        <v>1996.6068207999999</v>
      </c>
      <c r="G985" s="57" t="s">
        <v>2749</v>
      </c>
      <c r="H985" s="57" t="s">
        <v>3546</v>
      </c>
      <c r="I985" s="57" t="s">
        <v>3805</v>
      </c>
      <c r="J985" s="57">
        <v>2019</v>
      </c>
      <c r="K985" s="57" t="s">
        <v>6</v>
      </c>
      <c r="L985" s="57" t="s">
        <v>3686</v>
      </c>
      <c r="M985" s="57" t="s">
        <v>3868</v>
      </c>
    </row>
    <row r="986" spans="1:13" x14ac:dyDescent="0.25">
      <c r="A986" s="57" t="s">
        <v>1273</v>
      </c>
      <c r="B986" s="57" t="s">
        <v>3691</v>
      </c>
      <c r="C986" s="57" t="s">
        <v>3695</v>
      </c>
      <c r="D986" s="57" t="s">
        <v>3693</v>
      </c>
      <c r="E986" s="57" t="s">
        <v>3696</v>
      </c>
      <c r="F986" s="98">
        <v>1996.6068207999999</v>
      </c>
      <c r="G986" s="57" t="s">
        <v>2715</v>
      </c>
      <c r="H986" s="57" t="s">
        <v>3523</v>
      </c>
      <c r="I986" s="57" t="s">
        <v>3805</v>
      </c>
      <c r="J986" s="57">
        <v>2019</v>
      </c>
      <c r="K986" s="57" t="s">
        <v>6</v>
      </c>
      <c r="L986" s="57" t="s">
        <v>3686</v>
      </c>
      <c r="M986" s="57" t="s">
        <v>3868</v>
      </c>
    </row>
    <row r="987" spans="1:13" x14ac:dyDescent="0.25">
      <c r="A987" s="57" t="s">
        <v>455</v>
      </c>
      <c r="B987" s="57" t="s">
        <v>3691</v>
      </c>
      <c r="C987" s="57" t="s">
        <v>3695</v>
      </c>
      <c r="D987" s="57" t="s">
        <v>3694</v>
      </c>
      <c r="E987" s="57" t="s">
        <v>3696</v>
      </c>
      <c r="F987" s="98">
        <v>1996.6068207999999</v>
      </c>
      <c r="G987" s="57" t="s">
        <v>1896</v>
      </c>
      <c r="H987" s="57" t="s">
        <v>3168</v>
      </c>
      <c r="I987" s="57" t="s">
        <v>3805</v>
      </c>
      <c r="J987" s="57">
        <v>2019</v>
      </c>
      <c r="K987" s="57" t="s">
        <v>6</v>
      </c>
      <c r="L987" s="57" t="s">
        <v>3686</v>
      </c>
      <c r="M987" s="57" t="s">
        <v>3868</v>
      </c>
    </row>
    <row r="988" spans="1:13" x14ac:dyDescent="0.25">
      <c r="A988" s="57" t="s">
        <v>1305</v>
      </c>
      <c r="B988" s="57" t="s">
        <v>3691</v>
      </c>
      <c r="C988" s="57" t="s">
        <v>3695</v>
      </c>
      <c r="D988" s="57" t="s">
        <v>3694</v>
      </c>
      <c r="E988" s="57" t="s">
        <v>3696</v>
      </c>
      <c r="F988" s="98">
        <v>1996.6068207999999</v>
      </c>
      <c r="G988" s="57" t="s">
        <v>2747</v>
      </c>
      <c r="H988" s="57" t="s">
        <v>3168</v>
      </c>
      <c r="I988" s="57" t="s">
        <v>3805</v>
      </c>
      <c r="J988" s="57">
        <v>2019</v>
      </c>
      <c r="K988" s="57" t="s">
        <v>6</v>
      </c>
      <c r="L988" s="57" t="s">
        <v>3686</v>
      </c>
      <c r="M988" s="57" t="s">
        <v>3868</v>
      </c>
    </row>
    <row r="989" spans="1:13" x14ac:dyDescent="0.25">
      <c r="A989" s="57" t="s">
        <v>1332</v>
      </c>
      <c r="B989" s="57" t="s">
        <v>3691</v>
      </c>
      <c r="C989" s="57" t="s">
        <v>3695</v>
      </c>
      <c r="D989" s="57" t="s">
        <v>3693</v>
      </c>
      <c r="E989" s="57" t="s">
        <v>3696</v>
      </c>
      <c r="F989" s="98">
        <v>1996.6068207999999</v>
      </c>
      <c r="G989" s="57" t="s">
        <v>2774</v>
      </c>
      <c r="H989" s="57" t="s">
        <v>3564</v>
      </c>
      <c r="I989" s="57" t="s">
        <v>3805</v>
      </c>
      <c r="J989" s="57">
        <v>2019</v>
      </c>
      <c r="K989" s="57" t="s">
        <v>6</v>
      </c>
      <c r="L989" s="57" t="s">
        <v>3686</v>
      </c>
      <c r="M989" s="57" t="s">
        <v>3868</v>
      </c>
    </row>
    <row r="990" spans="1:13" x14ac:dyDescent="0.25">
      <c r="A990" s="57" t="s">
        <v>542</v>
      </c>
      <c r="B990" s="57" t="s">
        <v>3691</v>
      </c>
      <c r="C990" s="57" t="s">
        <v>3695</v>
      </c>
      <c r="D990" s="57" t="s">
        <v>3693</v>
      </c>
      <c r="E990" s="57" t="s">
        <v>3696</v>
      </c>
      <c r="F990" s="98">
        <v>1996.6068207999999</v>
      </c>
      <c r="G990" s="57" t="s">
        <v>1983</v>
      </c>
      <c r="H990" s="57" t="s">
        <v>3209</v>
      </c>
      <c r="I990" s="57" t="s">
        <v>3805</v>
      </c>
      <c r="J990" s="57">
        <v>2019</v>
      </c>
      <c r="K990" s="57" t="s">
        <v>6</v>
      </c>
      <c r="L990" s="57" t="s">
        <v>3686</v>
      </c>
      <c r="M990" s="57" t="s">
        <v>3868</v>
      </c>
    </row>
    <row r="991" spans="1:13" x14ac:dyDescent="0.25">
      <c r="A991" s="57" t="s">
        <v>3804</v>
      </c>
      <c r="B991" s="57" t="s">
        <v>3691</v>
      </c>
      <c r="C991" s="57" t="s">
        <v>3695</v>
      </c>
      <c r="D991" s="57" t="s">
        <v>3693</v>
      </c>
      <c r="E991" s="57" t="s">
        <v>3696</v>
      </c>
      <c r="F991" s="98">
        <v>1996.6068207999999</v>
      </c>
      <c r="G991" s="106" t="s">
        <v>3865</v>
      </c>
      <c r="H991" s="106" t="s">
        <v>3209</v>
      </c>
      <c r="I991" s="57" t="s">
        <v>3805</v>
      </c>
      <c r="J991" s="57">
        <v>2019</v>
      </c>
      <c r="K991" s="57" t="s">
        <v>6</v>
      </c>
      <c r="L991" s="57" t="s">
        <v>3686</v>
      </c>
      <c r="M991" s="57" t="s">
        <v>3868</v>
      </c>
    </row>
    <row r="992" spans="1:13" x14ac:dyDescent="0.25">
      <c r="A992" s="105" t="s">
        <v>3859</v>
      </c>
      <c r="B992" s="56" t="s">
        <v>3691</v>
      </c>
      <c r="C992" s="57" t="s">
        <v>3695</v>
      </c>
      <c r="D992" s="103" t="s">
        <v>3693</v>
      </c>
      <c r="E992" s="57" t="s">
        <v>3696</v>
      </c>
      <c r="F992" s="98">
        <v>1996.6068207999999</v>
      </c>
      <c r="G992" s="104" t="s">
        <v>3860</v>
      </c>
      <c r="H992" s="103" t="s">
        <v>3209</v>
      </c>
      <c r="I992" s="55" t="s">
        <v>3805</v>
      </c>
      <c r="J992" s="55">
        <v>2019</v>
      </c>
      <c r="K992" s="55" t="s">
        <v>6</v>
      </c>
      <c r="L992" s="103" t="s">
        <v>3686</v>
      </c>
      <c r="M992" s="55" t="s">
        <v>3868</v>
      </c>
    </row>
    <row r="993" spans="1:13" x14ac:dyDescent="0.25">
      <c r="A993" s="57" t="s">
        <v>1302</v>
      </c>
      <c r="B993" s="57" t="s">
        <v>3691</v>
      </c>
      <c r="C993" s="57" t="s">
        <v>3695</v>
      </c>
      <c r="D993" s="57" t="s">
        <v>3693</v>
      </c>
      <c r="E993" s="57" t="s">
        <v>3696</v>
      </c>
      <c r="F993" s="98">
        <v>1996.6068207999999</v>
      </c>
      <c r="G993" s="57" t="s">
        <v>2744</v>
      </c>
      <c r="H993" s="57" t="s">
        <v>3543</v>
      </c>
      <c r="I993" s="57" t="s">
        <v>3805</v>
      </c>
      <c r="J993" s="57">
        <v>2019</v>
      </c>
      <c r="K993" s="57" t="s">
        <v>6</v>
      </c>
      <c r="L993" s="57" t="s">
        <v>3686</v>
      </c>
      <c r="M993" s="57" t="s">
        <v>3868</v>
      </c>
    </row>
    <row r="994" spans="1:13" x14ac:dyDescent="0.25">
      <c r="A994" s="57" t="s">
        <v>526</v>
      </c>
      <c r="B994" s="57" t="s">
        <v>3691</v>
      </c>
      <c r="C994" s="57" t="s">
        <v>3695</v>
      </c>
      <c r="D994" s="57" t="s">
        <v>3693</v>
      </c>
      <c r="E994" s="57" t="s">
        <v>3696</v>
      </c>
      <c r="F994" s="98">
        <v>1996.6068207999999</v>
      </c>
      <c r="G994" s="57" t="s">
        <v>1967</v>
      </c>
      <c r="H994" s="57" t="s">
        <v>3200</v>
      </c>
      <c r="I994" s="57" t="s">
        <v>3805</v>
      </c>
      <c r="J994" s="57">
        <v>2019</v>
      </c>
      <c r="K994" s="57" t="s">
        <v>6</v>
      </c>
      <c r="L994" s="57" t="s">
        <v>3686</v>
      </c>
      <c r="M994" s="57" t="s">
        <v>3868</v>
      </c>
    </row>
    <row r="995" spans="1:13" x14ac:dyDescent="0.25">
      <c r="A995" s="57" t="s">
        <v>1312</v>
      </c>
      <c r="B995" s="57" t="s">
        <v>3691</v>
      </c>
      <c r="C995" s="57" t="s">
        <v>3695</v>
      </c>
      <c r="D995" s="57" t="s">
        <v>3693</v>
      </c>
      <c r="E995" s="57" t="s">
        <v>3696</v>
      </c>
      <c r="F995" s="98">
        <v>1996.6068207999999</v>
      </c>
      <c r="G995" s="57" t="s">
        <v>2754</v>
      </c>
      <c r="H995" s="57" t="s">
        <v>3549</v>
      </c>
      <c r="I995" s="57" t="s">
        <v>3805</v>
      </c>
      <c r="J995" s="57">
        <v>2019</v>
      </c>
      <c r="K995" s="57" t="s">
        <v>6</v>
      </c>
      <c r="L995" s="57" t="s">
        <v>3686</v>
      </c>
      <c r="M995" s="57" t="s">
        <v>3868</v>
      </c>
    </row>
    <row r="996" spans="1:13" x14ac:dyDescent="0.25">
      <c r="A996" s="57" t="s">
        <v>447</v>
      </c>
      <c r="B996" s="57" t="s">
        <v>3691</v>
      </c>
      <c r="C996" s="57" t="s">
        <v>3695</v>
      </c>
      <c r="D996" s="57" t="s">
        <v>3693</v>
      </c>
      <c r="E996" s="57" t="s">
        <v>3696</v>
      </c>
      <c r="F996" s="98">
        <v>1996.6068207999999</v>
      </c>
      <c r="G996" s="57" t="s">
        <v>1888</v>
      </c>
      <c r="H996" s="57" t="s">
        <v>3162</v>
      </c>
      <c r="I996" s="57" t="s">
        <v>3805</v>
      </c>
      <c r="J996" s="57">
        <v>2019</v>
      </c>
      <c r="K996" s="57" t="s">
        <v>6</v>
      </c>
      <c r="L996" s="57" t="s">
        <v>3686</v>
      </c>
      <c r="M996" s="57" t="s">
        <v>3868</v>
      </c>
    </row>
    <row r="997" spans="1:13" x14ac:dyDescent="0.25">
      <c r="A997" s="57" t="s">
        <v>543</v>
      </c>
      <c r="B997" s="57" t="s">
        <v>3691</v>
      </c>
      <c r="C997" s="57" t="s">
        <v>3695</v>
      </c>
      <c r="D997" s="57" t="s">
        <v>3693</v>
      </c>
      <c r="E997" s="57" t="s">
        <v>3696</v>
      </c>
      <c r="F997" s="98">
        <v>1996.6068207999999</v>
      </c>
      <c r="G997" s="57" t="s">
        <v>1984</v>
      </c>
      <c r="H997" s="57" t="s">
        <v>3210</v>
      </c>
      <c r="I997" s="57" t="s">
        <v>3805</v>
      </c>
      <c r="J997" s="57">
        <v>2019</v>
      </c>
      <c r="K997" s="57" t="s">
        <v>6</v>
      </c>
      <c r="L997" s="57" t="s">
        <v>3686</v>
      </c>
      <c r="M997" s="57" t="s">
        <v>3868</v>
      </c>
    </row>
    <row r="998" spans="1:13" x14ac:dyDescent="0.25">
      <c r="A998" s="57" t="s">
        <v>1433</v>
      </c>
      <c r="B998" s="57" t="s">
        <v>3691</v>
      </c>
      <c r="C998" s="57" t="s">
        <v>3695</v>
      </c>
      <c r="D998" s="57" t="s">
        <v>3694</v>
      </c>
      <c r="E998" s="57" t="s">
        <v>3696</v>
      </c>
      <c r="F998" s="98">
        <v>1996.6068207999999</v>
      </c>
      <c r="G998" s="57" t="s">
        <v>2875</v>
      </c>
      <c r="H998" s="57" t="s">
        <v>3197</v>
      </c>
      <c r="I998" s="57" t="s">
        <v>3805</v>
      </c>
      <c r="J998" s="57">
        <v>2019</v>
      </c>
      <c r="K998" s="57" t="s">
        <v>6</v>
      </c>
      <c r="L998" s="57" t="s">
        <v>3686</v>
      </c>
      <c r="M998" s="57" t="s">
        <v>3868</v>
      </c>
    </row>
    <row r="999" spans="1:13" x14ac:dyDescent="0.25">
      <c r="A999" s="57" t="s">
        <v>1429</v>
      </c>
      <c r="B999" s="57" t="s">
        <v>3691</v>
      </c>
      <c r="C999" s="57" t="s">
        <v>3695</v>
      </c>
      <c r="D999" s="57" t="s">
        <v>3694</v>
      </c>
      <c r="E999" s="57" t="s">
        <v>3696</v>
      </c>
      <c r="F999" s="98">
        <v>1996.6068207999999</v>
      </c>
      <c r="G999" s="57" t="s">
        <v>2871</v>
      </c>
      <c r="H999" s="57" t="s">
        <v>3197</v>
      </c>
      <c r="I999" s="57" t="s">
        <v>3805</v>
      </c>
      <c r="J999" s="57">
        <v>2019</v>
      </c>
      <c r="K999" s="57" t="s">
        <v>6</v>
      </c>
      <c r="L999" s="57" t="s">
        <v>3686</v>
      </c>
      <c r="M999" s="57" t="s">
        <v>3868</v>
      </c>
    </row>
    <row r="1000" spans="1:13" x14ac:dyDescent="0.25">
      <c r="A1000" s="57" t="s">
        <v>1252</v>
      </c>
      <c r="B1000" s="57" t="s">
        <v>3691</v>
      </c>
      <c r="C1000" s="57" t="s">
        <v>3695</v>
      </c>
      <c r="D1000" s="57" t="s">
        <v>3694</v>
      </c>
      <c r="E1000" s="57" t="s">
        <v>3696</v>
      </c>
      <c r="F1000" s="98">
        <v>1996.6068207999999</v>
      </c>
      <c r="G1000" s="57" t="s">
        <v>2694</v>
      </c>
      <c r="H1000" s="57" t="s">
        <v>3197</v>
      </c>
      <c r="I1000" s="57" t="s">
        <v>3805</v>
      </c>
      <c r="J1000" s="57">
        <v>2019</v>
      </c>
      <c r="K1000" s="57" t="s">
        <v>6</v>
      </c>
      <c r="L1000" s="57" t="s">
        <v>3686</v>
      </c>
      <c r="M1000" s="57" t="s">
        <v>3868</v>
      </c>
    </row>
    <row r="1001" spans="1:13" x14ac:dyDescent="0.25">
      <c r="A1001" s="57" t="s">
        <v>1334</v>
      </c>
      <c r="B1001" s="57" t="s">
        <v>3691</v>
      </c>
      <c r="C1001" s="57" t="s">
        <v>3695</v>
      </c>
      <c r="D1001" s="57" t="s">
        <v>3694</v>
      </c>
      <c r="E1001" s="57" t="s">
        <v>3696</v>
      </c>
      <c r="F1001" s="98">
        <v>1996.6068207999999</v>
      </c>
      <c r="G1001" s="57" t="s">
        <v>2776</v>
      </c>
      <c r="H1001" s="57" t="s">
        <v>3197</v>
      </c>
      <c r="I1001" s="57" t="s">
        <v>3805</v>
      </c>
      <c r="J1001" s="57">
        <v>2019</v>
      </c>
      <c r="K1001" s="57" t="s">
        <v>6</v>
      </c>
      <c r="L1001" s="57" t="s">
        <v>3686</v>
      </c>
      <c r="M1001" s="57" t="s">
        <v>3868</v>
      </c>
    </row>
    <row r="1002" spans="1:13" x14ac:dyDescent="0.25">
      <c r="A1002" s="57" t="s">
        <v>519</v>
      </c>
      <c r="B1002" s="57" t="s">
        <v>3691</v>
      </c>
      <c r="C1002" s="57" t="s">
        <v>3695</v>
      </c>
      <c r="D1002" s="57" t="s">
        <v>3694</v>
      </c>
      <c r="E1002" s="57" t="s">
        <v>3696</v>
      </c>
      <c r="F1002" s="98">
        <v>1996.6068207999999</v>
      </c>
      <c r="G1002" s="57" t="s">
        <v>1960</v>
      </c>
      <c r="H1002" s="57" t="s">
        <v>3197</v>
      </c>
      <c r="I1002" s="57" t="s">
        <v>3805</v>
      </c>
      <c r="J1002" s="57">
        <v>2019</v>
      </c>
      <c r="K1002" s="57" t="s">
        <v>6</v>
      </c>
      <c r="L1002" s="57" t="s">
        <v>3686</v>
      </c>
      <c r="M1002" s="57" t="s">
        <v>3868</v>
      </c>
    </row>
    <row r="1003" spans="1:13" x14ac:dyDescent="0.25">
      <c r="A1003" s="57" t="s">
        <v>531</v>
      </c>
      <c r="B1003" s="57" t="s">
        <v>3691</v>
      </c>
      <c r="C1003" s="57" t="s">
        <v>3695</v>
      </c>
      <c r="D1003" s="57" t="s">
        <v>3694</v>
      </c>
      <c r="E1003" s="57" t="s">
        <v>3696</v>
      </c>
      <c r="F1003" s="98">
        <v>1996.6068207999999</v>
      </c>
      <c r="G1003" s="57" t="s">
        <v>1972</v>
      </c>
      <c r="H1003" s="57" t="s">
        <v>3203</v>
      </c>
      <c r="I1003" s="57" t="s">
        <v>3805</v>
      </c>
      <c r="J1003" s="57">
        <v>2018</v>
      </c>
      <c r="K1003" s="57" t="s">
        <v>6</v>
      </c>
      <c r="L1003" s="57" t="s">
        <v>3686</v>
      </c>
      <c r="M1003" s="57" t="s">
        <v>3868</v>
      </c>
    </row>
    <row r="1004" spans="1:13" x14ac:dyDescent="0.25">
      <c r="A1004" s="57" t="s">
        <v>458</v>
      </c>
      <c r="B1004" s="57" t="s">
        <v>3691</v>
      </c>
      <c r="C1004" s="57" t="s">
        <v>3695</v>
      </c>
      <c r="D1004" s="57" t="s">
        <v>3694</v>
      </c>
      <c r="E1004" s="57" t="s">
        <v>3696</v>
      </c>
      <c r="F1004" s="98">
        <v>1996.6068207999999</v>
      </c>
      <c r="G1004" s="57" t="s">
        <v>1899</v>
      </c>
      <c r="H1004" s="57" t="s">
        <v>3171</v>
      </c>
      <c r="I1004" s="57" t="s">
        <v>3805</v>
      </c>
      <c r="J1004" s="57">
        <v>2019</v>
      </c>
      <c r="K1004" s="57" t="s">
        <v>6</v>
      </c>
      <c r="L1004" s="57" t="s">
        <v>3686</v>
      </c>
      <c r="M1004" s="57" t="s">
        <v>3868</v>
      </c>
    </row>
    <row r="1005" spans="1:13" x14ac:dyDescent="0.25">
      <c r="A1005" s="57" t="s">
        <v>532</v>
      </c>
      <c r="B1005" s="57" t="s">
        <v>3691</v>
      </c>
      <c r="C1005" s="57" t="s">
        <v>3695</v>
      </c>
      <c r="D1005" s="57" t="s">
        <v>3694</v>
      </c>
      <c r="E1005" s="57" t="s">
        <v>3696</v>
      </c>
      <c r="F1005" s="98">
        <v>1996.6068207999999</v>
      </c>
      <c r="G1005" s="57" t="s">
        <v>1973</v>
      </c>
      <c r="H1005" s="57" t="s">
        <v>3714</v>
      </c>
      <c r="I1005" s="57" t="s">
        <v>3805</v>
      </c>
      <c r="J1005" s="57">
        <v>2019</v>
      </c>
      <c r="K1005" s="57" t="s">
        <v>6</v>
      </c>
      <c r="L1005" s="57" t="s">
        <v>3686</v>
      </c>
      <c r="M1005" s="57" t="s">
        <v>3868</v>
      </c>
    </row>
    <row r="1006" spans="1:13" x14ac:dyDescent="0.25">
      <c r="A1006" s="57" t="s">
        <v>1335</v>
      </c>
      <c r="B1006" s="57" t="s">
        <v>3691</v>
      </c>
      <c r="C1006" s="57" t="s">
        <v>3695</v>
      </c>
      <c r="D1006" s="57" t="s">
        <v>3694</v>
      </c>
      <c r="E1006" s="57" t="s">
        <v>3696</v>
      </c>
      <c r="F1006" s="98">
        <v>1996.6068207999999</v>
      </c>
      <c r="G1006" s="57" t="s">
        <v>2777</v>
      </c>
      <c r="H1006" s="57" t="s">
        <v>3714</v>
      </c>
      <c r="I1006" s="57" t="s">
        <v>3805</v>
      </c>
      <c r="J1006" s="57">
        <v>2019</v>
      </c>
      <c r="K1006" s="57" t="s">
        <v>6</v>
      </c>
      <c r="L1006" s="57" t="s">
        <v>3686</v>
      </c>
      <c r="M1006" s="57" t="s">
        <v>3868</v>
      </c>
    </row>
    <row r="1007" spans="1:13" x14ac:dyDescent="0.25">
      <c r="A1007" s="57" t="s">
        <v>540</v>
      </c>
      <c r="B1007" s="57" t="s">
        <v>3691</v>
      </c>
      <c r="C1007" s="57" t="s">
        <v>3695</v>
      </c>
      <c r="D1007" s="57" t="s">
        <v>3693</v>
      </c>
      <c r="E1007" s="57" t="s">
        <v>3696</v>
      </c>
      <c r="F1007" s="98">
        <v>1996.6068207999999</v>
      </c>
      <c r="G1007" s="57" t="s">
        <v>1981</v>
      </c>
      <c r="H1007" s="57" t="s">
        <v>3207</v>
      </c>
      <c r="I1007" s="57" t="s">
        <v>3805</v>
      </c>
      <c r="J1007" s="57">
        <v>2019</v>
      </c>
      <c r="K1007" s="57" t="s">
        <v>6</v>
      </c>
      <c r="L1007" s="57" t="s">
        <v>3686</v>
      </c>
      <c r="M1007" s="57" t="s">
        <v>3868</v>
      </c>
    </row>
    <row r="1008" spans="1:13" x14ac:dyDescent="0.25">
      <c r="A1008" s="57" t="s">
        <v>529</v>
      </c>
      <c r="B1008" s="57" t="s">
        <v>3691</v>
      </c>
      <c r="C1008" s="57" t="s">
        <v>3695</v>
      </c>
      <c r="D1008" s="57" t="s">
        <v>3694</v>
      </c>
      <c r="E1008" s="57" t="s">
        <v>3696</v>
      </c>
      <c r="F1008" s="98">
        <v>1996.6068207999999</v>
      </c>
      <c r="G1008" s="57" t="s">
        <v>1970</v>
      </c>
      <c r="H1008" s="57" t="s">
        <v>3715</v>
      </c>
      <c r="I1008" s="57" t="s">
        <v>3805</v>
      </c>
      <c r="J1008" s="57">
        <v>2019</v>
      </c>
      <c r="K1008" s="57" t="s">
        <v>6</v>
      </c>
      <c r="L1008" s="57" t="s">
        <v>3686</v>
      </c>
      <c r="M1008" s="57" t="s">
        <v>3868</v>
      </c>
    </row>
    <row r="1009" spans="1:13" x14ac:dyDescent="0.25">
      <c r="A1009" s="57" t="s">
        <v>1301</v>
      </c>
      <c r="B1009" s="57" t="s">
        <v>3691</v>
      </c>
      <c r="C1009" s="57" t="s">
        <v>3695</v>
      </c>
      <c r="D1009" s="57" t="s">
        <v>3694</v>
      </c>
      <c r="E1009" s="57" t="s">
        <v>3696</v>
      </c>
      <c r="F1009" s="98">
        <v>1996.6068207999999</v>
      </c>
      <c r="G1009" s="57" t="s">
        <v>2743</v>
      </c>
      <c r="H1009" s="57" t="s">
        <v>3542</v>
      </c>
      <c r="I1009" s="57" t="s">
        <v>3805</v>
      </c>
      <c r="J1009" s="57">
        <v>2019</v>
      </c>
      <c r="K1009" s="57" t="s">
        <v>6</v>
      </c>
      <c r="L1009" s="57" t="s">
        <v>3686</v>
      </c>
      <c r="M1009" s="57" t="s">
        <v>3868</v>
      </c>
    </row>
    <row r="1010" spans="1:13" x14ac:dyDescent="0.25">
      <c r="A1010" s="57" t="s">
        <v>518</v>
      </c>
      <c r="B1010" s="57" t="s">
        <v>3691</v>
      </c>
      <c r="C1010" s="57" t="s">
        <v>3695</v>
      </c>
      <c r="D1010" s="57" t="s">
        <v>3694</v>
      </c>
      <c r="E1010" s="57" t="s">
        <v>3696</v>
      </c>
      <c r="F1010" s="98">
        <v>1996.6068207999999</v>
      </c>
      <c r="G1010" s="57" t="s">
        <v>1959</v>
      </c>
      <c r="H1010" s="57" t="s">
        <v>3196</v>
      </c>
      <c r="I1010" s="57" t="s">
        <v>3805</v>
      </c>
      <c r="J1010" s="57">
        <v>2019</v>
      </c>
      <c r="K1010" s="57" t="s">
        <v>6</v>
      </c>
      <c r="L1010" s="57" t="s">
        <v>3686</v>
      </c>
      <c r="M1010" s="57" t="s">
        <v>3868</v>
      </c>
    </row>
    <row r="1011" spans="1:13" x14ac:dyDescent="0.25">
      <c r="A1011" s="57" t="s">
        <v>440</v>
      </c>
      <c r="B1011" s="57" t="s">
        <v>3691</v>
      </c>
      <c r="C1011" s="57" t="s">
        <v>3695</v>
      </c>
      <c r="D1011" s="57" t="s">
        <v>3694</v>
      </c>
      <c r="E1011" s="57" t="s">
        <v>3696</v>
      </c>
      <c r="F1011" s="98">
        <v>1996.6068207999999</v>
      </c>
      <c r="G1011" s="57" t="s">
        <v>1881</v>
      </c>
      <c r="H1011" s="57" t="s">
        <v>3156</v>
      </c>
      <c r="I1011" s="57" t="s">
        <v>3805</v>
      </c>
      <c r="J1011" s="57">
        <v>2019</v>
      </c>
      <c r="K1011" s="57" t="s">
        <v>6</v>
      </c>
      <c r="L1011" s="57" t="s">
        <v>3686</v>
      </c>
      <c r="M1011" s="57" t="s">
        <v>3868</v>
      </c>
    </row>
    <row r="1012" spans="1:13" x14ac:dyDescent="0.25">
      <c r="A1012" s="57" t="s">
        <v>1437</v>
      </c>
      <c r="B1012" s="57" t="s">
        <v>3691</v>
      </c>
      <c r="C1012" s="57" t="s">
        <v>3695</v>
      </c>
      <c r="D1012" s="57" t="s">
        <v>3694</v>
      </c>
      <c r="E1012" s="57" t="s">
        <v>3696</v>
      </c>
      <c r="F1012" s="98">
        <v>1996.6068207999999</v>
      </c>
      <c r="G1012" s="57" t="s">
        <v>2879</v>
      </c>
      <c r="H1012" s="57" t="s">
        <v>3601</v>
      </c>
      <c r="I1012" s="57" t="s">
        <v>3805</v>
      </c>
      <c r="J1012" s="57">
        <v>2019</v>
      </c>
      <c r="K1012" s="57" t="s">
        <v>6</v>
      </c>
      <c r="L1012" s="57" t="s">
        <v>3686</v>
      </c>
      <c r="M1012" s="57" t="s">
        <v>3868</v>
      </c>
    </row>
    <row r="1013" spans="1:13" x14ac:dyDescent="0.25">
      <c r="A1013" s="57" t="s">
        <v>1331</v>
      </c>
      <c r="B1013" s="57" t="s">
        <v>3691</v>
      </c>
      <c r="C1013" s="57" t="s">
        <v>3695</v>
      </c>
      <c r="D1013" s="57" t="s">
        <v>3692</v>
      </c>
      <c r="E1013" s="57" t="s">
        <v>3696</v>
      </c>
      <c r="F1013" s="98">
        <v>1996.6068207999999</v>
      </c>
      <c r="G1013" s="57" t="s">
        <v>2773</v>
      </c>
      <c r="H1013" s="57" t="s">
        <v>3563</v>
      </c>
      <c r="I1013" s="57" t="s">
        <v>3805</v>
      </c>
      <c r="J1013" s="57">
        <v>2019</v>
      </c>
      <c r="K1013" s="57" t="s">
        <v>6</v>
      </c>
      <c r="L1013" s="57" t="s">
        <v>3686</v>
      </c>
      <c r="M1013" s="57" t="s">
        <v>3868</v>
      </c>
    </row>
    <row r="1014" spans="1:13" x14ac:dyDescent="0.25">
      <c r="A1014" s="57" t="s">
        <v>1336</v>
      </c>
      <c r="B1014" s="57" t="s">
        <v>3691</v>
      </c>
      <c r="C1014" s="57" t="s">
        <v>3695</v>
      </c>
      <c r="D1014" s="57" t="s">
        <v>3692</v>
      </c>
      <c r="E1014" s="57" t="s">
        <v>3696</v>
      </c>
      <c r="F1014" s="98">
        <v>1996.6068207999999</v>
      </c>
      <c r="G1014" s="57" t="s">
        <v>2778</v>
      </c>
      <c r="H1014" s="57" t="s">
        <v>3566</v>
      </c>
      <c r="I1014" s="57" t="s">
        <v>3805</v>
      </c>
      <c r="J1014" s="57">
        <v>2019</v>
      </c>
      <c r="K1014" s="57" t="s">
        <v>6</v>
      </c>
      <c r="L1014" s="57" t="s">
        <v>3686</v>
      </c>
      <c r="M1014" s="57" t="s">
        <v>3868</v>
      </c>
    </row>
    <row r="1015" spans="1:13" x14ac:dyDescent="0.25">
      <c r="A1015" s="57" t="s">
        <v>1306</v>
      </c>
      <c r="B1015" s="57" t="s">
        <v>3691</v>
      </c>
      <c r="C1015" s="57" t="s">
        <v>3695</v>
      </c>
      <c r="D1015" s="57" t="s">
        <v>3694</v>
      </c>
      <c r="E1015" s="57" t="s">
        <v>3696</v>
      </c>
      <c r="F1015" s="98">
        <v>1996.6068207999999</v>
      </c>
      <c r="G1015" s="57" t="s">
        <v>2748</v>
      </c>
      <c r="H1015" s="57" t="s">
        <v>3161</v>
      </c>
      <c r="I1015" s="57" t="s">
        <v>3805</v>
      </c>
      <c r="J1015" s="57">
        <v>2019</v>
      </c>
      <c r="K1015" s="57" t="s">
        <v>6</v>
      </c>
      <c r="L1015" s="57" t="s">
        <v>3686</v>
      </c>
      <c r="M1015" s="57" t="s">
        <v>3868</v>
      </c>
    </row>
    <row r="1016" spans="1:13" x14ac:dyDescent="0.25">
      <c r="A1016" s="57" t="s">
        <v>446</v>
      </c>
      <c r="B1016" s="57" t="s">
        <v>3691</v>
      </c>
      <c r="C1016" s="57" t="s">
        <v>3695</v>
      </c>
      <c r="D1016" s="57" t="s">
        <v>3694</v>
      </c>
      <c r="E1016" s="57" t="s">
        <v>3696</v>
      </c>
      <c r="F1016" s="98">
        <v>1996.6068207999999</v>
      </c>
      <c r="G1016" s="57" t="s">
        <v>1887</v>
      </c>
      <c r="H1016" s="57" t="s">
        <v>3161</v>
      </c>
      <c r="I1016" s="57" t="s">
        <v>3805</v>
      </c>
      <c r="J1016" s="57">
        <v>2019</v>
      </c>
      <c r="K1016" s="57" t="s">
        <v>6</v>
      </c>
      <c r="L1016" s="57" t="s">
        <v>3686</v>
      </c>
      <c r="M1016" s="57" t="s">
        <v>3868</v>
      </c>
    </row>
    <row r="1017" spans="1:13" x14ac:dyDescent="0.25">
      <c r="A1017" s="57" t="s">
        <v>474</v>
      </c>
      <c r="B1017" s="57" t="s">
        <v>3691</v>
      </c>
      <c r="C1017" s="57" t="s">
        <v>3695</v>
      </c>
      <c r="D1017" s="57" t="s">
        <v>3693</v>
      </c>
      <c r="E1017" s="57" t="s">
        <v>3696</v>
      </c>
      <c r="F1017" s="98">
        <v>1996.6068207999999</v>
      </c>
      <c r="G1017" s="57" t="s">
        <v>1915</v>
      </c>
      <c r="H1017" s="57" t="s">
        <v>3178</v>
      </c>
      <c r="I1017" s="57" t="s">
        <v>3805</v>
      </c>
      <c r="J1017" s="57">
        <v>2019</v>
      </c>
      <c r="K1017" s="57" t="s">
        <v>6</v>
      </c>
      <c r="L1017" s="57" t="s">
        <v>3686</v>
      </c>
      <c r="M1017" s="57" t="s">
        <v>3868</v>
      </c>
    </row>
    <row r="1018" spans="1:13" x14ac:dyDescent="0.25">
      <c r="A1018" s="57" t="s">
        <v>1264</v>
      </c>
      <c r="B1018" s="57" t="s">
        <v>3691</v>
      </c>
      <c r="C1018" s="57" t="s">
        <v>3695</v>
      </c>
      <c r="D1018" s="57" t="s">
        <v>3693</v>
      </c>
      <c r="E1018" s="57" t="s">
        <v>3696</v>
      </c>
      <c r="F1018" s="98">
        <v>1996.6068207999999</v>
      </c>
      <c r="G1018" s="57" t="s">
        <v>2706</v>
      </c>
      <c r="H1018" s="57" t="s">
        <v>3518</v>
      </c>
      <c r="I1018" s="57" t="s">
        <v>3805</v>
      </c>
      <c r="J1018" s="57">
        <v>2019</v>
      </c>
      <c r="K1018" s="57" t="s">
        <v>6</v>
      </c>
      <c r="L1018" s="57" t="s">
        <v>3686</v>
      </c>
      <c r="M1018" s="57" t="s">
        <v>3868</v>
      </c>
    </row>
    <row r="1019" spans="1:13" x14ac:dyDescent="0.25">
      <c r="A1019" s="57" t="s">
        <v>1247</v>
      </c>
      <c r="B1019" s="57" t="s">
        <v>3691</v>
      </c>
      <c r="C1019" s="57" t="s">
        <v>3695</v>
      </c>
      <c r="D1019" s="57" t="s">
        <v>3693</v>
      </c>
      <c r="E1019" s="57" t="s">
        <v>3696</v>
      </c>
      <c r="F1019" s="98">
        <v>1996.6068207999999</v>
      </c>
      <c r="G1019" s="57" t="s">
        <v>2689</v>
      </c>
      <c r="H1019" s="57" t="s">
        <v>3507</v>
      </c>
      <c r="I1019" s="57" t="s">
        <v>3805</v>
      </c>
      <c r="J1019" s="57">
        <v>2019</v>
      </c>
      <c r="K1019" s="57" t="s">
        <v>6</v>
      </c>
      <c r="L1019" s="57" t="s">
        <v>3686</v>
      </c>
      <c r="M1019" s="57" t="s">
        <v>3868</v>
      </c>
    </row>
    <row r="1020" spans="1:13" x14ac:dyDescent="0.25">
      <c r="A1020" s="57" t="s">
        <v>1338</v>
      </c>
      <c r="B1020" s="57" t="s">
        <v>3691</v>
      </c>
      <c r="C1020" s="57" t="s">
        <v>3695</v>
      </c>
      <c r="D1020" s="57" t="s">
        <v>3692</v>
      </c>
      <c r="E1020" s="57" t="s">
        <v>3696</v>
      </c>
      <c r="F1020" s="98">
        <v>1996.6068207999999</v>
      </c>
      <c r="G1020" s="57" t="s">
        <v>2780</v>
      </c>
      <c r="H1020" s="57" t="s">
        <v>3567</v>
      </c>
      <c r="I1020" s="57" t="s">
        <v>3805</v>
      </c>
      <c r="J1020" s="57">
        <v>2019</v>
      </c>
      <c r="K1020" s="57" t="s">
        <v>6</v>
      </c>
      <c r="L1020" s="57" t="s">
        <v>3686</v>
      </c>
      <c r="M1020" s="57" t="s">
        <v>3868</v>
      </c>
    </row>
    <row r="1021" spans="1:13" x14ac:dyDescent="0.25">
      <c r="A1021" s="57" t="s">
        <v>1318</v>
      </c>
      <c r="B1021" s="57" t="s">
        <v>3691</v>
      </c>
      <c r="C1021" s="57" t="s">
        <v>3695</v>
      </c>
      <c r="D1021" s="57" t="s">
        <v>3694</v>
      </c>
      <c r="E1021" s="57" t="s">
        <v>3696</v>
      </c>
      <c r="F1021" s="98">
        <v>1996.6068207999999</v>
      </c>
      <c r="G1021" s="57" t="s">
        <v>2760</v>
      </c>
      <c r="H1021" s="57" t="s">
        <v>3554</v>
      </c>
      <c r="I1021" s="57" t="s">
        <v>3805</v>
      </c>
      <c r="J1021" s="57">
        <v>2019</v>
      </c>
      <c r="K1021" s="57" t="s">
        <v>6</v>
      </c>
      <c r="L1021" s="57" t="s">
        <v>3686</v>
      </c>
      <c r="M1021" s="57" t="s">
        <v>3868</v>
      </c>
    </row>
    <row r="1022" spans="1:13" x14ac:dyDescent="0.25">
      <c r="A1022" s="57" t="s">
        <v>1425</v>
      </c>
      <c r="B1022" s="57" t="s">
        <v>3691</v>
      </c>
      <c r="C1022" s="57" t="s">
        <v>3695</v>
      </c>
      <c r="D1022" s="57" t="s">
        <v>3694</v>
      </c>
      <c r="E1022" s="57" t="s">
        <v>3696</v>
      </c>
      <c r="F1022" s="98">
        <v>1996.6068207999999</v>
      </c>
      <c r="G1022" s="57" t="s">
        <v>2867</v>
      </c>
      <c r="H1022" s="57" t="s">
        <v>3554</v>
      </c>
      <c r="I1022" s="57" t="s">
        <v>3805</v>
      </c>
      <c r="J1022" s="57">
        <v>2019</v>
      </c>
      <c r="K1022" s="57" t="s">
        <v>6</v>
      </c>
      <c r="L1022" s="57" t="s">
        <v>3686</v>
      </c>
      <c r="M1022" s="57" t="s">
        <v>3868</v>
      </c>
    </row>
    <row r="1023" spans="1:13" x14ac:dyDescent="0.25">
      <c r="A1023" s="57" t="s">
        <v>1256</v>
      </c>
      <c r="B1023" s="57" t="s">
        <v>3691</v>
      </c>
      <c r="C1023" s="57" t="s">
        <v>3695</v>
      </c>
      <c r="D1023" s="57" t="s">
        <v>3692</v>
      </c>
      <c r="E1023" s="57" t="s">
        <v>3696</v>
      </c>
      <c r="F1023" s="98">
        <v>1996.6068207999999</v>
      </c>
      <c r="G1023" s="57" t="s">
        <v>2698</v>
      </c>
      <c r="H1023" s="57" t="s">
        <v>3511</v>
      </c>
      <c r="I1023" s="57" t="s">
        <v>3805</v>
      </c>
      <c r="J1023" s="57">
        <v>2019</v>
      </c>
      <c r="K1023" s="57" t="s">
        <v>6</v>
      </c>
      <c r="L1023" s="57" t="s">
        <v>3686</v>
      </c>
      <c r="M1023" s="57" t="s">
        <v>3868</v>
      </c>
    </row>
    <row r="1024" spans="1:13" s="9" customFormat="1" x14ac:dyDescent="0.25">
      <c r="A1024" s="57" t="s">
        <v>1314</v>
      </c>
      <c r="B1024" s="57" t="s">
        <v>3691</v>
      </c>
      <c r="C1024" s="57" t="s">
        <v>3695</v>
      </c>
      <c r="D1024" s="57" t="s">
        <v>3694</v>
      </c>
      <c r="E1024" s="57" t="s">
        <v>3696</v>
      </c>
      <c r="F1024" s="98">
        <v>1996.6068207999999</v>
      </c>
      <c r="G1024" s="57" t="s">
        <v>2756</v>
      </c>
      <c r="H1024" s="57" t="s">
        <v>3551</v>
      </c>
      <c r="I1024" s="57" t="s">
        <v>3805</v>
      </c>
      <c r="J1024" s="57">
        <v>2019</v>
      </c>
      <c r="K1024" s="57" t="s">
        <v>6</v>
      </c>
      <c r="L1024" s="57" t="s">
        <v>3686</v>
      </c>
      <c r="M1024" s="57" t="s">
        <v>3868</v>
      </c>
    </row>
    <row r="1025" spans="1:13" x14ac:dyDescent="0.25">
      <c r="A1025" s="57" t="s">
        <v>539</v>
      </c>
      <c r="B1025" s="57" t="s">
        <v>3691</v>
      </c>
      <c r="C1025" s="57" t="s">
        <v>3695</v>
      </c>
      <c r="D1025" s="57" t="s">
        <v>3694</v>
      </c>
      <c r="E1025" s="57" t="s">
        <v>3696</v>
      </c>
      <c r="F1025" s="98">
        <v>1996.6068207999999</v>
      </c>
      <c r="G1025" s="57" t="s">
        <v>1980</v>
      </c>
      <c r="H1025" s="57" t="s">
        <v>3204</v>
      </c>
      <c r="I1025" s="57" t="s">
        <v>3805</v>
      </c>
      <c r="J1025" s="57">
        <v>2019</v>
      </c>
      <c r="K1025" s="57" t="s">
        <v>6</v>
      </c>
      <c r="L1025" s="57" t="s">
        <v>3686</v>
      </c>
      <c r="M1025" s="57" t="s">
        <v>3868</v>
      </c>
    </row>
    <row r="1026" spans="1:13" x14ac:dyDescent="0.25">
      <c r="A1026" s="57" t="s">
        <v>533</v>
      </c>
      <c r="B1026" s="57" t="s">
        <v>3691</v>
      </c>
      <c r="C1026" s="57" t="s">
        <v>3695</v>
      </c>
      <c r="D1026" s="57" t="s">
        <v>3694</v>
      </c>
      <c r="E1026" s="57" t="s">
        <v>3696</v>
      </c>
      <c r="F1026" s="98">
        <v>1996.6068207999999</v>
      </c>
      <c r="G1026" s="57" t="s">
        <v>1974</v>
      </c>
      <c r="H1026" s="57" t="s">
        <v>3204</v>
      </c>
      <c r="I1026" s="57" t="s">
        <v>3805</v>
      </c>
      <c r="J1026" s="57">
        <v>2019</v>
      </c>
      <c r="K1026" s="57" t="s">
        <v>6</v>
      </c>
      <c r="L1026" s="57" t="s">
        <v>3686</v>
      </c>
      <c r="M1026" s="57" t="s">
        <v>3868</v>
      </c>
    </row>
    <row r="1027" spans="1:13" x14ac:dyDescent="0.25">
      <c r="A1027" s="57" t="s">
        <v>439</v>
      </c>
      <c r="B1027" s="57" t="s">
        <v>3691</v>
      </c>
      <c r="C1027" s="57" t="s">
        <v>3695</v>
      </c>
      <c r="D1027" s="57" t="s">
        <v>3693</v>
      </c>
      <c r="E1027" s="57" t="s">
        <v>3696</v>
      </c>
      <c r="F1027" s="98">
        <v>1996.6068207999999</v>
      </c>
      <c r="G1027" s="57" t="s">
        <v>1880</v>
      </c>
      <c r="H1027" s="57" t="s">
        <v>3155</v>
      </c>
      <c r="I1027" s="57" t="s">
        <v>3805</v>
      </c>
      <c r="J1027" s="57">
        <v>2019</v>
      </c>
      <c r="K1027" s="57" t="s">
        <v>6</v>
      </c>
      <c r="L1027" s="57" t="s">
        <v>3686</v>
      </c>
      <c r="M1027" s="57" t="s">
        <v>3868</v>
      </c>
    </row>
    <row r="1028" spans="1:13" x14ac:dyDescent="0.25">
      <c r="A1028" s="57" t="s">
        <v>1248</v>
      </c>
      <c r="B1028" s="57" t="s">
        <v>3691</v>
      </c>
      <c r="C1028" s="57" t="s">
        <v>3695</v>
      </c>
      <c r="D1028" s="57" t="s">
        <v>3693</v>
      </c>
      <c r="E1028" s="57" t="s">
        <v>3696</v>
      </c>
      <c r="F1028" s="98">
        <v>1996.6068207999999</v>
      </c>
      <c r="G1028" s="57" t="s">
        <v>2690</v>
      </c>
      <c r="H1028" s="57" t="s">
        <v>3508</v>
      </c>
      <c r="I1028" s="57" t="s">
        <v>3805</v>
      </c>
      <c r="J1028" s="57">
        <v>2019</v>
      </c>
      <c r="K1028" s="57" t="s">
        <v>6</v>
      </c>
      <c r="L1028" s="57" t="s">
        <v>3686</v>
      </c>
      <c r="M1028" s="57" t="s">
        <v>3868</v>
      </c>
    </row>
    <row r="1029" spans="1:13" x14ac:dyDescent="0.25">
      <c r="A1029" s="57" t="s">
        <v>1290</v>
      </c>
      <c r="B1029" s="57" t="s">
        <v>3691</v>
      </c>
      <c r="C1029" s="57" t="s">
        <v>3695</v>
      </c>
      <c r="D1029" s="57" t="s">
        <v>3693</v>
      </c>
      <c r="E1029" s="57" t="s">
        <v>3696</v>
      </c>
      <c r="F1029" s="98">
        <v>1996.6068207999999</v>
      </c>
      <c r="G1029" s="57" t="s">
        <v>2732</v>
      </c>
      <c r="H1029" s="57" t="s">
        <v>3508</v>
      </c>
      <c r="I1029" s="57" t="s">
        <v>3805</v>
      </c>
      <c r="J1029" s="57">
        <v>2019</v>
      </c>
      <c r="K1029" s="57" t="s">
        <v>6</v>
      </c>
      <c r="L1029" s="57" t="s">
        <v>3686</v>
      </c>
      <c r="M1029" s="57" t="s">
        <v>3868</v>
      </c>
    </row>
    <row r="1030" spans="1:13" x14ac:dyDescent="0.25">
      <c r="A1030" s="57" t="s">
        <v>541</v>
      </c>
      <c r="B1030" s="57" t="s">
        <v>3691</v>
      </c>
      <c r="C1030" s="57" t="s">
        <v>3695</v>
      </c>
      <c r="D1030" s="57" t="s">
        <v>3693</v>
      </c>
      <c r="E1030" s="57" t="s">
        <v>3696</v>
      </c>
      <c r="F1030" s="98">
        <v>1996.6068207999999</v>
      </c>
      <c r="G1030" s="57" t="s">
        <v>1982</v>
      </c>
      <c r="H1030" s="57" t="s">
        <v>3208</v>
      </c>
      <c r="I1030" s="57" t="s">
        <v>3805</v>
      </c>
      <c r="J1030" s="57">
        <v>2019</v>
      </c>
      <c r="K1030" s="57" t="s">
        <v>6</v>
      </c>
      <c r="L1030" s="57" t="s">
        <v>3686</v>
      </c>
      <c r="M1030" s="57" t="s">
        <v>3868</v>
      </c>
    </row>
    <row r="1031" spans="1:13" x14ac:dyDescent="0.25">
      <c r="A1031" s="57" t="s">
        <v>58</v>
      </c>
      <c r="B1031" s="57" t="s">
        <v>3691</v>
      </c>
      <c r="C1031" s="57" t="s">
        <v>3789</v>
      </c>
      <c r="D1031" s="57" t="s">
        <v>3694</v>
      </c>
      <c r="E1031" s="57" t="s">
        <v>3696</v>
      </c>
      <c r="F1031" s="98">
        <v>820.8</v>
      </c>
      <c r="G1031" s="57" t="s">
        <v>1500</v>
      </c>
      <c r="H1031" s="57" t="s">
        <v>3249</v>
      </c>
      <c r="I1031" s="57" t="s">
        <v>3805</v>
      </c>
      <c r="J1031" s="57">
        <v>2018</v>
      </c>
      <c r="K1031" s="57" t="s">
        <v>6</v>
      </c>
      <c r="L1031" s="57" t="s">
        <v>3686</v>
      </c>
      <c r="M1031" s="57"/>
    </row>
    <row r="1032" spans="1:13" x14ac:dyDescent="0.25">
      <c r="A1032" s="57" t="s">
        <v>3791</v>
      </c>
      <c r="B1032" s="57" t="s">
        <v>3691</v>
      </c>
      <c r="C1032" s="57" t="s">
        <v>3789</v>
      </c>
      <c r="D1032" s="57" t="s">
        <v>3694</v>
      </c>
      <c r="E1032" s="57" t="s">
        <v>3696</v>
      </c>
      <c r="F1032" s="98">
        <v>820.8</v>
      </c>
      <c r="G1032" s="57" t="s">
        <v>3790</v>
      </c>
      <c r="H1032" s="57" t="s">
        <v>3249</v>
      </c>
      <c r="I1032" s="57" t="s">
        <v>3805</v>
      </c>
      <c r="J1032" s="57">
        <v>2018</v>
      </c>
      <c r="K1032" s="57" t="s">
        <v>6</v>
      </c>
      <c r="L1032" s="57" t="s">
        <v>3686</v>
      </c>
      <c r="M1032" s="57"/>
    </row>
    <row r="1033" spans="1:13" x14ac:dyDescent="0.25">
      <c r="A1033" s="57" t="s">
        <v>1269</v>
      </c>
      <c r="B1033" s="57" t="s">
        <v>3691</v>
      </c>
      <c r="C1033" s="57" t="s">
        <v>3695</v>
      </c>
      <c r="D1033" s="57" t="s">
        <v>3692</v>
      </c>
      <c r="E1033" s="57" t="s">
        <v>3696</v>
      </c>
      <c r="F1033" s="98">
        <v>1996.6068207999999</v>
      </c>
      <c r="G1033" s="57" t="s">
        <v>2711</v>
      </c>
      <c r="H1033" s="57" t="s">
        <v>3521</v>
      </c>
      <c r="I1033" s="57" t="s">
        <v>3805</v>
      </c>
      <c r="J1033" s="57">
        <v>2019</v>
      </c>
      <c r="K1033" s="57" t="s">
        <v>6</v>
      </c>
      <c r="L1033" s="57" t="s">
        <v>3686</v>
      </c>
      <c r="M1033" s="57" t="s">
        <v>3868</v>
      </c>
    </row>
    <row r="1034" spans="1:13" x14ac:dyDescent="0.25">
      <c r="A1034" s="57" t="s">
        <v>358</v>
      </c>
      <c r="B1034" s="57" t="s">
        <v>3691</v>
      </c>
      <c r="C1034" s="57" t="s">
        <v>3789</v>
      </c>
      <c r="D1034" s="57" t="s">
        <v>3694</v>
      </c>
      <c r="E1034" s="57" t="s">
        <v>3696</v>
      </c>
      <c r="F1034" s="98">
        <v>697.68</v>
      </c>
      <c r="G1034" s="57" t="s">
        <v>1798</v>
      </c>
      <c r="H1034" s="57" t="s">
        <v>3099</v>
      </c>
      <c r="I1034" s="57" t="s">
        <v>3805</v>
      </c>
      <c r="J1034" s="57">
        <v>2018</v>
      </c>
      <c r="K1034" s="57" t="s">
        <v>6</v>
      </c>
      <c r="L1034" s="57" t="s">
        <v>3686</v>
      </c>
      <c r="M1034" s="57"/>
    </row>
    <row r="1035" spans="1:13" x14ac:dyDescent="0.25">
      <c r="A1035" s="57" t="s">
        <v>443</v>
      </c>
      <c r="B1035" s="57" t="s">
        <v>3691</v>
      </c>
      <c r="C1035" s="57" t="s">
        <v>3695</v>
      </c>
      <c r="D1035" s="57" t="s">
        <v>3694</v>
      </c>
      <c r="E1035" s="57" t="s">
        <v>3696</v>
      </c>
      <c r="F1035" s="98">
        <v>1996.6068207999999</v>
      </c>
      <c r="G1035" s="57" t="s">
        <v>1884</v>
      </c>
      <c r="H1035" s="57" t="s">
        <v>3732</v>
      </c>
      <c r="I1035" s="57" t="s">
        <v>3805</v>
      </c>
      <c r="J1035" s="57">
        <v>2019</v>
      </c>
      <c r="K1035" s="57" t="s">
        <v>6</v>
      </c>
      <c r="L1035" s="57" t="s">
        <v>3686</v>
      </c>
      <c r="M1035" s="57" t="s">
        <v>3868</v>
      </c>
    </row>
    <row r="1036" spans="1:13" x14ac:dyDescent="0.25">
      <c r="A1036" s="57" t="s">
        <v>444</v>
      </c>
      <c r="B1036" s="57" t="s">
        <v>3691</v>
      </c>
      <c r="C1036" s="57" t="s">
        <v>3695</v>
      </c>
      <c r="D1036" s="57" t="s">
        <v>3693</v>
      </c>
      <c r="E1036" s="57" t="s">
        <v>3696</v>
      </c>
      <c r="F1036" s="98">
        <v>1996.6068207999999</v>
      </c>
      <c r="G1036" s="57" t="s">
        <v>1885</v>
      </c>
      <c r="H1036" s="57" t="s">
        <v>3159</v>
      </c>
      <c r="I1036" s="57" t="s">
        <v>3805</v>
      </c>
      <c r="J1036" s="57">
        <v>2019</v>
      </c>
      <c r="K1036" s="57" t="s">
        <v>6</v>
      </c>
      <c r="L1036" s="57" t="s">
        <v>3686</v>
      </c>
      <c r="M1036" s="57" t="s">
        <v>3868</v>
      </c>
    </row>
    <row r="1037" spans="1:13" x14ac:dyDescent="0.25">
      <c r="A1037" s="57" t="s">
        <v>1304</v>
      </c>
      <c r="B1037" s="57" t="s">
        <v>3691</v>
      </c>
      <c r="C1037" s="57" t="s">
        <v>3695</v>
      </c>
      <c r="D1037" s="57" t="s">
        <v>3692</v>
      </c>
      <c r="E1037" s="57" t="s">
        <v>3696</v>
      </c>
      <c r="F1037" s="98">
        <v>1996.6068207999999</v>
      </c>
      <c r="G1037" s="57" t="s">
        <v>2746</v>
      </c>
      <c r="H1037" s="57" t="s">
        <v>3545</v>
      </c>
      <c r="I1037" s="57" t="s">
        <v>3805</v>
      </c>
      <c r="J1037" s="57">
        <v>2019</v>
      </c>
      <c r="K1037" s="57" t="s">
        <v>6</v>
      </c>
      <c r="L1037" s="57" t="s">
        <v>3686</v>
      </c>
      <c r="M1037" s="57" t="s">
        <v>3868</v>
      </c>
    </row>
    <row r="1038" spans="1:13" x14ac:dyDescent="0.25">
      <c r="A1038" s="57" t="s">
        <v>527</v>
      </c>
      <c r="B1038" s="57" t="s">
        <v>3691</v>
      </c>
      <c r="C1038" s="57" t="s">
        <v>3695</v>
      </c>
      <c r="D1038" s="57" t="s">
        <v>3694</v>
      </c>
      <c r="E1038" s="57" t="s">
        <v>3696</v>
      </c>
      <c r="F1038" s="98">
        <v>1996.6068207999999</v>
      </c>
      <c r="G1038" s="57" t="s">
        <v>1968</v>
      </c>
      <c r="H1038" s="57" t="s">
        <v>3165</v>
      </c>
      <c r="I1038" s="57" t="s">
        <v>3805</v>
      </c>
      <c r="J1038" s="57">
        <v>2019</v>
      </c>
      <c r="K1038" s="57" t="s">
        <v>6</v>
      </c>
      <c r="L1038" s="57" t="s">
        <v>3686</v>
      </c>
      <c r="M1038" s="57" t="s">
        <v>3868</v>
      </c>
    </row>
    <row r="1039" spans="1:13" x14ac:dyDescent="0.25">
      <c r="A1039" s="57" t="s">
        <v>451</v>
      </c>
      <c r="B1039" s="57" t="s">
        <v>3691</v>
      </c>
      <c r="C1039" s="57" t="s">
        <v>3695</v>
      </c>
      <c r="D1039" s="57" t="s">
        <v>3694</v>
      </c>
      <c r="E1039" s="57" t="s">
        <v>3696</v>
      </c>
      <c r="F1039" s="98">
        <v>1996.6068207999999</v>
      </c>
      <c r="G1039" s="57" t="s">
        <v>1892</v>
      </c>
      <c r="H1039" s="57" t="s">
        <v>3165</v>
      </c>
      <c r="I1039" s="57" t="s">
        <v>3805</v>
      </c>
      <c r="J1039" s="57">
        <v>2019</v>
      </c>
      <c r="K1039" s="57" t="s">
        <v>6</v>
      </c>
      <c r="L1039" s="57" t="s">
        <v>3686</v>
      </c>
      <c r="M1039" s="57" t="s">
        <v>3868</v>
      </c>
    </row>
    <row r="1040" spans="1:13" x14ac:dyDescent="0.25">
      <c r="A1040" s="57" t="s">
        <v>1245</v>
      </c>
      <c r="B1040" s="57" t="s">
        <v>3691</v>
      </c>
      <c r="C1040" s="57" t="s">
        <v>3695</v>
      </c>
      <c r="D1040" s="57" t="s">
        <v>3693</v>
      </c>
      <c r="E1040" s="57" t="s">
        <v>3696</v>
      </c>
      <c r="F1040" s="98">
        <v>1996.6068207999999</v>
      </c>
      <c r="G1040" s="57" t="s">
        <v>2687</v>
      </c>
      <c r="H1040" s="57" t="s">
        <v>3506</v>
      </c>
      <c r="I1040" s="57" t="s">
        <v>3805</v>
      </c>
      <c r="J1040" s="57">
        <v>2019</v>
      </c>
      <c r="K1040" s="57" t="s">
        <v>6</v>
      </c>
      <c r="L1040" s="57" t="s">
        <v>3686</v>
      </c>
      <c r="M1040" s="57" t="s">
        <v>3868</v>
      </c>
    </row>
    <row r="1041" spans="1:13" x14ac:dyDescent="0.25">
      <c r="A1041" s="57" t="s">
        <v>1322</v>
      </c>
      <c r="B1041" s="57" t="s">
        <v>3691</v>
      </c>
      <c r="C1041" s="57" t="s">
        <v>3695</v>
      </c>
      <c r="D1041" s="57" t="s">
        <v>3694</v>
      </c>
      <c r="E1041" s="57" t="s">
        <v>3696</v>
      </c>
      <c r="F1041" s="98">
        <v>1996.6068207999999</v>
      </c>
      <c r="G1041" s="57" t="s">
        <v>2764</v>
      </c>
      <c r="H1041" s="57" t="s">
        <v>3557</v>
      </c>
      <c r="I1041" s="57" t="s">
        <v>3805</v>
      </c>
      <c r="J1041" s="57">
        <v>2019</v>
      </c>
      <c r="K1041" s="57" t="s">
        <v>6</v>
      </c>
      <c r="L1041" s="57" t="s">
        <v>3686</v>
      </c>
      <c r="M1041" s="57" t="s">
        <v>3868</v>
      </c>
    </row>
    <row r="1042" spans="1:13" x14ac:dyDescent="0.25">
      <c r="A1042" s="57" t="s">
        <v>508</v>
      </c>
      <c r="B1042" s="57" t="s">
        <v>3691</v>
      </c>
      <c r="C1042" s="57" t="s">
        <v>3695</v>
      </c>
      <c r="D1042" s="57" t="s">
        <v>3694</v>
      </c>
      <c r="E1042" s="57" t="s">
        <v>3696</v>
      </c>
      <c r="F1042" s="98">
        <v>1996.6068207999999</v>
      </c>
      <c r="G1042" s="57" t="s">
        <v>1949</v>
      </c>
      <c r="H1042" s="57" t="s">
        <v>3151</v>
      </c>
      <c r="I1042" s="57" t="s">
        <v>3805</v>
      </c>
      <c r="J1042" s="57">
        <v>2019</v>
      </c>
      <c r="K1042" s="57" t="s">
        <v>6</v>
      </c>
      <c r="L1042" s="57" t="s">
        <v>3686</v>
      </c>
      <c r="M1042" s="57" t="s">
        <v>3868</v>
      </c>
    </row>
    <row r="1043" spans="1:13" x14ac:dyDescent="0.25">
      <c r="A1043" s="57" t="s">
        <v>534</v>
      </c>
      <c r="B1043" s="57" t="s">
        <v>3691</v>
      </c>
      <c r="C1043" s="57" t="s">
        <v>3695</v>
      </c>
      <c r="D1043" s="57" t="s">
        <v>3694</v>
      </c>
      <c r="E1043" s="57" t="s">
        <v>3696</v>
      </c>
      <c r="F1043" s="98">
        <v>1996.6068207999999</v>
      </c>
      <c r="G1043" s="57" t="s">
        <v>1975</v>
      </c>
      <c r="H1043" s="57" t="s">
        <v>3151</v>
      </c>
      <c r="I1043" s="57" t="s">
        <v>3805</v>
      </c>
      <c r="J1043" s="57">
        <v>2019</v>
      </c>
      <c r="K1043" s="57" t="s">
        <v>6</v>
      </c>
      <c r="L1043" s="57" t="s">
        <v>3686</v>
      </c>
      <c r="M1043" s="57" t="s">
        <v>3868</v>
      </c>
    </row>
    <row r="1044" spans="1:13" x14ac:dyDescent="0.25">
      <c r="A1044" s="57" t="s">
        <v>435</v>
      </c>
      <c r="B1044" s="57" t="s">
        <v>3691</v>
      </c>
      <c r="C1044" s="57" t="s">
        <v>3695</v>
      </c>
      <c r="D1044" s="57" t="s">
        <v>3694</v>
      </c>
      <c r="E1044" s="57" t="s">
        <v>3696</v>
      </c>
      <c r="F1044" s="98">
        <v>1996.6068207999999</v>
      </c>
      <c r="G1044" s="57" t="s">
        <v>1876</v>
      </c>
      <c r="H1044" s="57" t="s">
        <v>3151</v>
      </c>
      <c r="I1044" s="57" t="s">
        <v>3805</v>
      </c>
      <c r="J1044" s="57">
        <v>2019</v>
      </c>
      <c r="K1044" s="57" t="s">
        <v>6</v>
      </c>
      <c r="L1044" s="57" t="s">
        <v>3686</v>
      </c>
      <c r="M1044" s="57" t="s">
        <v>3868</v>
      </c>
    </row>
    <row r="1045" spans="1:13" x14ac:dyDescent="0.25">
      <c r="A1045" s="57" t="s">
        <v>1324</v>
      </c>
      <c r="B1045" s="57" t="s">
        <v>3691</v>
      </c>
      <c r="C1045" s="57" t="s">
        <v>3695</v>
      </c>
      <c r="D1045" s="57" t="s">
        <v>3694</v>
      </c>
      <c r="E1045" s="57" t="s">
        <v>3696</v>
      </c>
      <c r="F1045" s="98">
        <v>1996.6068207999999</v>
      </c>
      <c r="G1045" s="57" t="s">
        <v>2766</v>
      </c>
      <c r="H1045" s="57" t="s">
        <v>3151</v>
      </c>
      <c r="I1045" s="57" t="s">
        <v>3805</v>
      </c>
      <c r="J1045" s="57">
        <v>2019</v>
      </c>
      <c r="K1045" s="57" t="s">
        <v>6</v>
      </c>
      <c r="L1045" s="57" t="s">
        <v>3686</v>
      </c>
      <c r="M1045" s="57" t="s">
        <v>3868</v>
      </c>
    </row>
    <row r="1046" spans="1:13" x14ac:dyDescent="0.25">
      <c r="A1046" s="57" t="s">
        <v>1276</v>
      </c>
      <c r="B1046" s="57" t="s">
        <v>3691</v>
      </c>
      <c r="C1046" s="57" t="s">
        <v>3695</v>
      </c>
      <c r="D1046" s="57" t="s">
        <v>3694</v>
      </c>
      <c r="E1046" s="57" t="s">
        <v>3696</v>
      </c>
      <c r="F1046" s="98">
        <v>1996.6068207999999</v>
      </c>
      <c r="G1046" s="57" t="s">
        <v>2718</v>
      </c>
      <c r="H1046" s="57" t="s">
        <v>3524</v>
      </c>
      <c r="I1046" s="57" t="s">
        <v>3805</v>
      </c>
      <c r="J1046" s="57">
        <v>2019</v>
      </c>
      <c r="K1046" s="57" t="s">
        <v>6</v>
      </c>
      <c r="L1046" s="57" t="s">
        <v>3686</v>
      </c>
      <c r="M1046" s="57" t="s">
        <v>3868</v>
      </c>
    </row>
    <row r="1047" spans="1:13" x14ac:dyDescent="0.25">
      <c r="A1047" s="57" t="s">
        <v>1319</v>
      </c>
      <c r="B1047" s="57" t="s">
        <v>3691</v>
      </c>
      <c r="C1047" s="57" t="s">
        <v>3695</v>
      </c>
      <c r="D1047" s="57" t="s">
        <v>3694</v>
      </c>
      <c r="E1047" s="57" t="s">
        <v>3696</v>
      </c>
      <c r="F1047" s="98">
        <v>1996.6068207999999</v>
      </c>
      <c r="G1047" s="57" t="s">
        <v>2761</v>
      </c>
      <c r="H1047" s="57" t="s">
        <v>3555</v>
      </c>
      <c r="I1047" s="57" t="s">
        <v>3805</v>
      </c>
      <c r="J1047" s="57">
        <v>2019</v>
      </c>
      <c r="K1047" s="57" t="s">
        <v>6</v>
      </c>
      <c r="L1047" s="57" t="s">
        <v>3686</v>
      </c>
      <c r="M1047" s="57" t="s">
        <v>3868</v>
      </c>
    </row>
    <row r="1048" spans="1:13" x14ac:dyDescent="0.25">
      <c r="A1048" s="57" t="s">
        <v>1279</v>
      </c>
      <c r="B1048" s="57" t="s">
        <v>3691</v>
      </c>
      <c r="C1048" s="57" t="s">
        <v>3695</v>
      </c>
      <c r="D1048" s="57" t="s">
        <v>3692</v>
      </c>
      <c r="E1048" s="57" t="s">
        <v>3696</v>
      </c>
      <c r="F1048" s="98">
        <v>1996.6068207999999</v>
      </c>
      <c r="G1048" s="57" t="s">
        <v>2721</v>
      </c>
      <c r="H1048" s="57" t="s">
        <v>3526</v>
      </c>
      <c r="I1048" s="57" t="s">
        <v>3805</v>
      </c>
      <c r="J1048" s="57">
        <v>2019</v>
      </c>
      <c r="K1048" s="57" t="s">
        <v>6</v>
      </c>
      <c r="L1048" s="57" t="s">
        <v>3686</v>
      </c>
      <c r="M1048" s="57" t="s">
        <v>3868</v>
      </c>
    </row>
    <row r="1049" spans="1:13" x14ac:dyDescent="0.25">
      <c r="A1049" s="57" t="s">
        <v>1438</v>
      </c>
      <c r="B1049" s="57" t="s">
        <v>3691</v>
      </c>
      <c r="C1049" s="57" t="s">
        <v>3695</v>
      </c>
      <c r="D1049" s="57" t="s">
        <v>3694</v>
      </c>
      <c r="E1049" s="57" t="s">
        <v>3696</v>
      </c>
      <c r="F1049" s="98">
        <v>1996.6068207999999</v>
      </c>
      <c r="G1049" s="57" t="s">
        <v>2880</v>
      </c>
      <c r="H1049" s="57" t="s">
        <v>3602</v>
      </c>
      <c r="I1049" s="57" t="s">
        <v>3805</v>
      </c>
      <c r="J1049" s="57">
        <v>2019</v>
      </c>
      <c r="K1049" s="57" t="s">
        <v>6</v>
      </c>
      <c r="L1049" s="57" t="s">
        <v>3686</v>
      </c>
      <c r="M1049" s="57" t="s">
        <v>3868</v>
      </c>
    </row>
    <row r="1050" spans="1:13" x14ac:dyDescent="0.25">
      <c r="A1050" s="57" t="s">
        <v>1427</v>
      </c>
      <c r="B1050" s="57" t="s">
        <v>3691</v>
      </c>
      <c r="C1050" s="57" t="s">
        <v>3695</v>
      </c>
      <c r="D1050" s="57" t="s">
        <v>3694</v>
      </c>
      <c r="E1050" s="57" t="s">
        <v>3696</v>
      </c>
      <c r="F1050" s="98">
        <v>1996.6068207999999</v>
      </c>
      <c r="G1050" s="57" t="s">
        <v>2869</v>
      </c>
      <c r="H1050" s="57" t="s">
        <v>3550</v>
      </c>
      <c r="I1050" s="57" t="s">
        <v>3805</v>
      </c>
      <c r="J1050" s="57">
        <v>2019</v>
      </c>
      <c r="K1050" s="57" t="s">
        <v>6</v>
      </c>
      <c r="L1050" s="57" t="s">
        <v>3686</v>
      </c>
      <c r="M1050" s="57" t="s">
        <v>3868</v>
      </c>
    </row>
    <row r="1051" spans="1:13" x14ac:dyDescent="0.25">
      <c r="A1051" s="57" t="s">
        <v>1313</v>
      </c>
      <c r="B1051" s="57" t="s">
        <v>3691</v>
      </c>
      <c r="C1051" s="57" t="s">
        <v>3695</v>
      </c>
      <c r="D1051" s="57" t="s">
        <v>3694</v>
      </c>
      <c r="E1051" s="57" t="s">
        <v>3696</v>
      </c>
      <c r="F1051" s="98">
        <v>1996.6068207999999</v>
      </c>
      <c r="G1051" s="57" t="s">
        <v>2755</v>
      </c>
      <c r="H1051" s="57" t="s">
        <v>3550</v>
      </c>
      <c r="I1051" s="57" t="s">
        <v>3805</v>
      </c>
      <c r="J1051" s="57">
        <v>2019</v>
      </c>
      <c r="K1051" s="57" t="s">
        <v>6</v>
      </c>
      <c r="L1051" s="57" t="s">
        <v>3686</v>
      </c>
      <c r="M1051" s="57" t="s">
        <v>3868</v>
      </c>
    </row>
    <row r="1052" spans="1:13" x14ac:dyDescent="0.25">
      <c r="A1052" s="57" t="s">
        <v>1337</v>
      </c>
      <c r="B1052" s="57" t="s">
        <v>3691</v>
      </c>
      <c r="C1052" s="57" t="s">
        <v>3695</v>
      </c>
      <c r="D1052" s="57" t="s">
        <v>3694</v>
      </c>
      <c r="E1052" s="57" t="s">
        <v>3696</v>
      </c>
      <c r="F1052" s="98">
        <v>1996.6068207999999</v>
      </c>
      <c r="G1052" s="57" t="s">
        <v>2779</v>
      </c>
      <c r="H1052" s="57" t="s">
        <v>3550</v>
      </c>
      <c r="I1052" s="57" t="s">
        <v>3805</v>
      </c>
      <c r="J1052" s="57">
        <v>2019</v>
      </c>
      <c r="K1052" s="57" t="s">
        <v>6</v>
      </c>
      <c r="L1052" s="57" t="s">
        <v>3686</v>
      </c>
      <c r="M1052" s="57" t="s">
        <v>3868</v>
      </c>
    </row>
    <row r="1053" spans="1:13" x14ac:dyDescent="0.25">
      <c r="A1053" s="57" t="s">
        <v>1434</v>
      </c>
      <c r="B1053" s="57" t="s">
        <v>3691</v>
      </c>
      <c r="C1053" s="57" t="s">
        <v>3695</v>
      </c>
      <c r="D1053" s="57" t="s">
        <v>3694</v>
      </c>
      <c r="E1053" s="57" t="s">
        <v>3696</v>
      </c>
      <c r="F1053" s="98">
        <v>1996.6068207999999</v>
      </c>
      <c r="G1053" s="57" t="s">
        <v>2876</v>
      </c>
      <c r="H1053" s="57" t="s">
        <v>3599</v>
      </c>
      <c r="I1053" s="57" t="s">
        <v>3805</v>
      </c>
      <c r="J1053" s="57">
        <v>2020</v>
      </c>
      <c r="K1053" s="57" t="s">
        <v>6</v>
      </c>
      <c r="L1053" s="57" t="s">
        <v>3686</v>
      </c>
      <c r="M1053" s="57" t="s">
        <v>3868</v>
      </c>
    </row>
    <row r="1054" spans="1:13" x14ac:dyDescent="0.25">
      <c r="A1054" s="57" t="s">
        <v>1333</v>
      </c>
      <c r="B1054" s="57" t="s">
        <v>3691</v>
      </c>
      <c r="C1054" s="57" t="s">
        <v>3695</v>
      </c>
      <c r="D1054" s="57" t="s">
        <v>3692</v>
      </c>
      <c r="E1054" s="57" t="s">
        <v>3696</v>
      </c>
      <c r="F1054" s="98">
        <v>1996.6068207999999</v>
      </c>
      <c r="G1054" s="57" t="s">
        <v>2775</v>
      </c>
      <c r="H1054" s="57" t="s">
        <v>3565</v>
      </c>
      <c r="I1054" s="57" t="s">
        <v>3805</v>
      </c>
      <c r="J1054" s="57">
        <v>2019</v>
      </c>
      <c r="K1054" s="57" t="s">
        <v>6</v>
      </c>
      <c r="L1054" s="57" t="s">
        <v>3686</v>
      </c>
      <c r="M1054" s="57" t="s">
        <v>3868</v>
      </c>
    </row>
    <row r="1055" spans="1:13" x14ac:dyDescent="0.25">
      <c r="A1055" s="57" t="s">
        <v>1328</v>
      </c>
      <c r="B1055" s="57" t="s">
        <v>3691</v>
      </c>
      <c r="C1055" s="57" t="s">
        <v>3695</v>
      </c>
      <c r="D1055" s="57" t="s">
        <v>3693</v>
      </c>
      <c r="E1055" s="57" t="s">
        <v>3696</v>
      </c>
      <c r="F1055" s="98">
        <v>1996.6068207999999</v>
      </c>
      <c r="G1055" s="57" t="s">
        <v>2770</v>
      </c>
      <c r="H1055" s="57" t="s">
        <v>3188</v>
      </c>
      <c r="I1055" s="57" t="s">
        <v>3805</v>
      </c>
      <c r="J1055" s="57">
        <v>2019</v>
      </c>
      <c r="K1055" s="57" t="s">
        <v>6</v>
      </c>
      <c r="L1055" s="57" t="s">
        <v>3686</v>
      </c>
      <c r="M1055" s="57" t="s">
        <v>3868</v>
      </c>
    </row>
    <row r="1056" spans="1:13" x14ac:dyDescent="0.25">
      <c r="A1056" s="57" t="s">
        <v>507</v>
      </c>
      <c r="B1056" s="57" t="s">
        <v>3691</v>
      </c>
      <c r="C1056" s="57" t="s">
        <v>3695</v>
      </c>
      <c r="D1056" s="57" t="s">
        <v>3693</v>
      </c>
      <c r="E1056" s="57" t="s">
        <v>3696</v>
      </c>
      <c r="F1056" s="98">
        <v>1996.6068207999999</v>
      </c>
      <c r="G1056" s="57" t="s">
        <v>1948</v>
      </c>
      <c r="H1056" s="57" t="s">
        <v>3188</v>
      </c>
      <c r="I1056" s="57" t="s">
        <v>3805</v>
      </c>
      <c r="J1056" s="57">
        <v>2019</v>
      </c>
      <c r="K1056" s="57" t="s">
        <v>6</v>
      </c>
      <c r="L1056" s="57" t="s">
        <v>3686</v>
      </c>
      <c r="M1056" s="57" t="s">
        <v>3868</v>
      </c>
    </row>
    <row r="1057" spans="1:13" x14ac:dyDescent="0.25">
      <c r="A1057" s="57" t="s">
        <v>456</v>
      </c>
      <c r="B1057" s="57" t="s">
        <v>3691</v>
      </c>
      <c r="C1057" s="57" t="s">
        <v>3695</v>
      </c>
      <c r="D1057" s="57" t="s">
        <v>3694</v>
      </c>
      <c r="E1057" s="57" t="s">
        <v>3696</v>
      </c>
      <c r="F1057" s="98">
        <v>1996.6068207999999</v>
      </c>
      <c r="G1057" s="57" t="s">
        <v>1897</v>
      </c>
      <c r="H1057" s="57" t="s">
        <v>3169</v>
      </c>
      <c r="I1057" s="57" t="s">
        <v>3805</v>
      </c>
      <c r="J1057" s="57">
        <v>2019</v>
      </c>
      <c r="K1057" s="57" t="s">
        <v>6</v>
      </c>
      <c r="L1057" s="57" t="s">
        <v>3686</v>
      </c>
      <c r="M1057" s="57" t="s">
        <v>3868</v>
      </c>
    </row>
    <row r="1058" spans="1:13" x14ac:dyDescent="0.25">
      <c r="A1058" s="57" t="s">
        <v>438</v>
      </c>
      <c r="B1058" s="57" t="s">
        <v>3691</v>
      </c>
      <c r="C1058" s="57" t="s">
        <v>3695</v>
      </c>
      <c r="D1058" s="57" t="s">
        <v>3694</v>
      </c>
      <c r="E1058" s="57" t="s">
        <v>3696</v>
      </c>
      <c r="F1058" s="98">
        <v>1996.6068207999999</v>
      </c>
      <c r="G1058" s="57" t="s">
        <v>1879</v>
      </c>
      <c r="H1058" s="57" t="s">
        <v>3154</v>
      </c>
      <c r="I1058" s="57" t="s">
        <v>3805</v>
      </c>
      <c r="J1058" s="57">
        <v>2019</v>
      </c>
      <c r="K1058" s="57" t="s">
        <v>6</v>
      </c>
      <c r="L1058" s="57" t="s">
        <v>3686</v>
      </c>
      <c r="M1058" s="57" t="s">
        <v>3868</v>
      </c>
    </row>
    <row r="1059" spans="1:13" x14ac:dyDescent="0.25">
      <c r="A1059" s="57" t="s">
        <v>1277</v>
      </c>
      <c r="B1059" s="57" t="s">
        <v>3691</v>
      </c>
      <c r="C1059" s="57" t="s">
        <v>3695</v>
      </c>
      <c r="D1059" s="57" t="s">
        <v>3694</v>
      </c>
      <c r="E1059" s="57" t="s">
        <v>3696</v>
      </c>
      <c r="F1059" s="98">
        <v>1996.6068207999999</v>
      </c>
      <c r="G1059" s="57" t="s">
        <v>2719</v>
      </c>
      <c r="H1059" s="57" t="s">
        <v>3154</v>
      </c>
      <c r="I1059" s="57" t="s">
        <v>3805</v>
      </c>
      <c r="J1059" s="57">
        <v>2019</v>
      </c>
      <c r="K1059" s="57" t="s">
        <v>6</v>
      </c>
      <c r="L1059" s="57" t="s">
        <v>3686</v>
      </c>
      <c r="M1059" s="57" t="s">
        <v>3868</v>
      </c>
    </row>
    <row r="1060" spans="1:13" x14ac:dyDescent="0.25">
      <c r="A1060" s="57" t="s">
        <v>506</v>
      </c>
      <c r="B1060" s="57" t="s">
        <v>3691</v>
      </c>
      <c r="C1060" s="57" t="s">
        <v>3695</v>
      </c>
      <c r="D1060" s="57" t="s">
        <v>3694</v>
      </c>
      <c r="E1060" s="57" t="s">
        <v>3696</v>
      </c>
      <c r="F1060" s="98">
        <v>1996.6068207999999</v>
      </c>
      <c r="G1060" s="57" t="s">
        <v>1947</v>
      </c>
      <c r="H1060" s="57" t="s">
        <v>3187</v>
      </c>
      <c r="I1060" s="57" t="s">
        <v>3805</v>
      </c>
      <c r="J1060" s="57">
        <v>2019</v>
      </c>
      <c r="K1060" s="57" t="s">
        <v>6</v>
      </c>
      <c r="L1060" s="57" t="s">
        <v>3686</v>
      </c>
      <c r="M1060" s="57" t="s">
        <v>3868</v>
      </c>
    </row>
    <row r="1061" spans="1:13" x14ac:dyDescent="0.25">
      <c r="A1061" s="107" t="s">
        <v>3856</v>
      </c>
      <c r="B1061" s="57" t="s">
        <v>3691</v>
      </c>
      <c r="C1061" s="57" t="s">
        <v>3695</v>
      </c>
      <c r="D1061" s="55" t="s">
        <v>3693</v>
      </c>
      <c r="E1061" s="57" t="s">
        <v>3696</v>
      </c>
      <c r="F1061" s="98">
        <v>1996.6068207999999</v>
      </c>
      <c r="G1061" s="55" t="s">
        <v>3857</v>
      </c>
      <c r="H1061" s="101" t="s">
        <v>3858</v>
      </c>
      <c r="I1061" s="55" t="s">
        <v>3805</v>
      </c>
      <c r="J1061" s="55">
        <v>2019</v>
      </c>
      <c r="K1061" s="55" t="s">
        <v>6</v>
      </c>
      <c r="L1061" s="55" t="s">
        <v>3686</v>
      </c>
      <c r="M1061" s="55" t="s">
        <v>3868</v>
      </c>
    </row>
    <row r="1062" spans="1:13" x14ac:dyDescent="0.25">
      <c r="A1062" s="105" t="s">
        <v>3861</v>
      </c>
      <c r="B1062" s="56" t="s">
        <v>3691</v>
      </c>
      <c r="C1062" s="57" t="s">
        <v>3695</v>
      </c>
      <c r="D1062" s="57" t="s">
        <v>3694</v>
      </c>
      <c r="E1062" s="57" t="s">
        <v>3696</v>
      </c>
      <c r="F1062" s="98">
        <v>1996.6068207999999</v>
      </c>
      <c r="G1062" s="103" t="s">
        <v>3862</v>
      </c>
      <c r="H1062" s="103" t="s">
        <v>3858</v>
      </c>
      <c r="I1062" s="55" t="s">
        <v>3805</v>
      </c>
      <c r="J1062" s="55">
        <v>2019</v>
      </c>
      <c r="K1062" s="55" t="s">
        <v>6</v>
      </c>
      <c r="L1062" s="103" t="s">
        <v>3686</v>
      </c>
      <c r="M1062" s="55" t="s">
        <v>3868</v>
      </c>
    </row>
    <row r="1063" spans="1:13" x14ac:dyDescent="0.25">
      <c r="A1063" s="105" t="s">
        <v>3863</v>
      </c>
      <c r="B1063" s="56" t="s">
        <v>3691</v>
      </c>
      <c r="C1063" s="57" t="s">
        <v>3695</v>
      </c>
      <c r="D1063" s="57" t="s">
        <v>3694</v>
      </c>
      <c r="E1063" s="57" t="s">
        <v>3696</v>
      </c>
      <c r="F1063" s="98">
        <v>1996.6068207999999</v>
      </c>
      <c r="G1063" s="103" t="s">
        <v>3864</v>
      </c>
      <c r="H1063" s="103" t="s">
        <v>3858</v>
      </c>
      <c r="I1063" s="55" t="s">
        <v>3805</v>
      </c>
      <c r="J1063" s="55">
        <v>2019</v>
      </c>
      <c r="K1063" s="55" t="s">
        <v>6</v>
      </c>
      <c r="L1063" s="103" t="s">
        <v>3686</v>
      </c>
      <c r="M1063" s="55" t="s">
        <v>3868</v>
      </c>
    </row>
    <row r="1064" spans="1:13" x14ac:dyDescent="0.25">
      <c r="A1064" s="57" t="s">
        <v>473</v>
      </c>
      <c r="B1064" s="57" t="s">
        <v>3691</v>
      </c>
      <c r="C1064" s="57" t="s">
        <v>3695</v>
      </c>
      <c r="D1064" s="57" t="s">
        <v>3692</v>
      </c>
      <c r="E1064" s="57" t="s">
        <v>3696</v>
      </c>
      <c r="F1064" s="98">
        <v>1996.6068207999999</v>
      </c>
      <c r="G1064" s="57" t="s">
        <v>1914</v>
      </c>
      <c r="H1064" s="57" t="s">
        <v>3728</v>
      </c>
      <c r="I1064" s="57" t="s">
        <v>3805</v>
      </c>
      <c r="J1064" s="57">
        <v>2019</v>
      </c>
      <c r="K1064" s="57" t="s">
        <v>6</v>
      </c>
      <c r="L1064" s="57" t="s">
        <v>3686</v>
      </c>
      <c r="M1064" s="57" t="s">
        <v>3868</v>
      </c>
    </row>
    <row r="1065" spans="1:13" x14ac:dyDescent="0.25">
      <c r="A1065" s="57" t="s">
        <v>513</v>
      </c>
      <c r="B1065" s="57" t="s">
        <v>3691</v>
      </c>
      <c r="C1065" s="57" t="s">
        <v>3695</v>
      </c>
      <c r="D1065" s="57" t="s">
        <v>3694</v>
      </c>
      <c r="E1065" s="57" t="s">
        <v>3696</v>
      </c>
      <c r="F1065" s="98">
        <v>1996.6068207999999</v>
      </c>
      <c r="G1065" s="57" t="s">
        <v>1954</v>
      </c>
      <c r="H1065" s="57" t="s">
        <v>3193</v>
      </c>
      <c r="I1065" s="57" t="s">
        <v>3805</v>
      </c>
      <c r="J1065" s="57">
        <v>2019</v>
      </c>
      <c r="K1065" s="57" t="s">
        <v>6</v>
      </c>
      <c r="L1065" s="57" t="s">
        <v>3686</v>
      </c>
      <c r="M1065" s="57" t="s">
        <v>3868</v>
      </c>
    </row>
    <row r="1066" spans="1:13" x14ac:dyDescent="0.25">
      <c r="A1066" s="57" t="s">
        <v>1250</v>
      </c>
      <c r="B1066" s="57" t="s">
        <v>3691</v>
      </c>
      <c r="C1066" s="57" t="s">
        <v>3695</v>
      </c>
      <c r="D1066" s="57" t="s">
        <v>3694</v>
      </c>
      <c r="E1066" s="57" t="s">
        <v>3696</v>
      </c>
      <c r="F1066" s="98">
        <v>1996.6068207999999</v>
      </c>
      <c r="G1066" s="57" t="s">
        <v>2692</v>
      </c>
      <c r="H1066" s="57" t="s">
        <v>3509</v>
      </c>
      <c r="I1066" s="57" t="s">
        <v>3805</v>
      </c>
      <c r="J1066" s="57">
        <v>2019</v>
      </c>
      <c r="K1066" s="57" t="s">
        <v>6</v>
      </c>
      <c r="L1066" s="57" t="s">
        <v>3686</v>
      </c>
      <c r="M1066" s="57" t="s">
        <v>3868</v>
      </c>
    </row>
    <row r="1067" spans="1:13" x14ac:dyDescent="0.25">
      <c r="A1067" s="57" t="s">
        <v>78</v>
      </c>
      <c r="B1067" s="57" t="s">
        <v>3691</v>
      </c>
      <c r="C1067" s="57" t="s">
        <v>3695</v>
      </c>
      <c r="D1067" s="57" t="s">
        <v>3694</v>
      </c>
      <c r="E1067" s="57" t="s">
        <v>3696</v>
      </c>
      <c r="F1067" s="98">
        <v>410.4</v>
      </c>
      <c r="G1067" s="57" t="s">
        <v>1520</v>
      </c>
      <c r="H1067" s="57" t="s">
        <v>2943</v>
      </c>
      <c r="I1067" s="57" t="s">
        <v>3805</v>
      </c>
      <c r="J1067" s="57">
        <v>2018</v>
      </c>
      <c r="K1067" s="57" t="s">
        <v>6</v>
      </c>
      <c r="L1067" s="57" t="s">
        <v>3686</v>
      </c>
      <c r="M1067" s="57" t="s">
        <v>161</v>
      </c>
    </row>
    <row r="1068" spans="1:13" x14ac:dyDescent="0.25">
      <c r="A1068" s="57" t="s">
        <v>1299</v>
      </c>
      <c r="B1068" s="57" t="s">
        <v>3691</v>
      </c>
      <c r="C1068" s="57" t="s">
        <v>3695</v>
      </c>
      <c r="D1068" s="57" t="s">
        <v>3694</v>
      </c>
      <c r="E1068" s="57" t="s">
        <v>3696</v>
      </c>
      <c r="F1068" s="98">
        <v>1996.6068207999999</v>
      </c>
      <c r="G1068" s="57" t="s">
        <v>2741</v>
      </c>
      <c r="H1068" s="57" t="s">
        <v>3540</v>
      </c>
      <c r="I1068" s="57" t="s">
        <v>3805</v>
      </c>
      <c r="J1068" s="57">
        <v>2019</v>
      </c>
      <c r="K1068" s="57" t="s">
        <v>6</v>
      </c>
      <c r="L1068" s="57" t="s">
        <v>3686</v>
      </c>
      <c r="M1068" s="57" t="s">
        <v>3868</v>
      </c>
    </row>
    <row r="1069" spans="1:13" x14ac:dyDescent="0.25">
      <c r="A1069" s="57" t="s">
        <v>1297</v>
      </c>
      <c r="B1069" s="57" t="s">
        <v>3691</v>
      </c>
      <c r="C1069" s="57" t="s">
        <v>3695</v>
      </c>
      <c r="D1069" s="57" t="s">
        <v>3693</v>
      </c>
      <c r="E1069" s="57" t="s">
        <v>3696</v>
      </c>
      <c r="F1069" s="98">
        <v>1996.6068207999999</v>
      </c>
      <c r="G1069" s="57" t="s">
        <v>2739</v>
      </c>
      <c r="H1069" s="57" t="s">
        <v>3539</v>
      </c>
      <c r="I1069" s="57" t="s">
        <v>3805</v>
      </c>
      <c r="J1069" s="57">
        <v>2019</v>
      </c>
      <c r="K1069" s="57" t="s">
        <v>6</v>
      </c>
      <c r="L1069" s="57" t="s">
        <v>3686</v>
      </c>
      <c r="M1069" s="57" t="s">
        <v>3868</v>
      </c>
    </row>
    <row r="1070" spans="1:13" x14ac:dyDescent="0.25">
      <c r="A1070" s="57" t="s">
        <v>454</v>
      </c>
      <c r="B1070" s="57" t="s">
        <v>3691</v>
      </c>
      <c r="C1070" s="57" t="s">
        <v>3695</v>
      </c>
      <c r="D1070" s="57" t="s">
        <v>3694</v>
      </c>
      <c r="E1070" s="57" t="s">
        <v>3696</v>
      </c>
      <c r="F1070" s="98">
        <v>1996.6068207999999</v>
      </c>
      <c r="G1070" s="57" t="s">
        <v>1895</v>
      </c>
      <c r="H1070" s="57" t="s">
        <v>3167</v>
      </c>
      <c r="I1070" s="57" t="s">
        <v>3805</v>
      </c>
      <c r="J1070" s="57">
        <v>2019</v>
      </c>
      <c r="K1070" s="57" t="s">
        <v>6</v>
      </c>
      <c r="L1070" s="57" t="s">
        <v>3686</v>
      </c>
      <c r="M1070" s="57" t="s">
        <v>3868</v>
      </c>
    </row>
    <row r="1071" spans="1:13" x14ac:dyDescent="0.25">
      <c r="A1071" s="57" t="s">
        <v>437</v>
      </c>
      <c r="B1071" s="57" t="s">
        <v>3691</v>
      </c>
      <c r="C1071" s="57" t="s">
        <v>3695</v>
      </c>
      <c r="D1071" s="57" t="s">
        <v>3693</v>
      </c>
      <c r="E1071" s="57" t="s">
        <v>3696</v>
      </c>
      <c r="F1071" s="98">
        <v>1996.6068207999999</v>
      </c>
      <c r="G1071" s="57" t="s">
        <v>1878</v>
      </c>
      <c r="H1071" s="57" t="s">
        <v>3153</v>
      </c>
      <c r="I1071" s="57" t="s">
        <v>3805</v>
      </c>
      <c r="J1071" s="57">
        <v>2019</v>
      </c>
      <c r="K1071" s="57" t="s">
        <v>6</v>
      </c>
      <c r="L1071" s="57" t="s">
        <v>3686</v>
      </c>
      <c r="M1071" s="57" t="s">
        <v>3868</v>
      </c>
    </row>
    <row r="1072" spans="1:13" x14ac:dyDescent="0.25">
      <c r="A1072" s="57" t="s">
        <v>1441</v>
      </c>
      <c r="B1072" s="57" t="s">
        <v>3691</v>
      </c>
      <c r="C1072" s="57" t="s">
        <v>3695</v>
      </c>
      <c r="D1072" s="57" t="s">
        <v>3694</v>
      </c>
      <c r="E1072" s="57" t="s">
        <v>3696</v>
      </c>
      <c r="F1072" s="98">
        <v>1996.6068207999999</v>
      </c>
      <c r="G1072" s="57" t="s">
        <v>2883</v>
      </c>
      <c r="H1072" s="57" t="s">
        <v>3604</v>
      </c>
      <c r="I1072" s="57" t="s">
        <v>3805</v>
      </c>
      <c r="J1072" s="57">
        <v>2020</v>
      </c>
      <c r="K1072" s="57" t="s">
        <v>6</v>
      </c>
      <c r="L1072" s="57" t="s">
        <v>3686</v>
      </c>
      <c r="M1072" s="57" t="s">
        <v>3868</v>
      </c>
    </row>
    <row r="1073" spans="1:13" x14ac:dyDescent="0.25">
      <c r="A1073" s="57" t="s">
        <v>538</v>
      </c>
      <c r="B1073" s="57" t="s">
        <v>3691</v>
      </c>
      <c r="C1073" s="57" t="s">
        <v>3695</v>
      </c>
      <c r="D1073" s="57" t="s">
        <v>3693</v>
      </c>
      <c r="E1073" s="57" t="s">
        <v>3696</v>
      </c>
      <c r="F1073" s="98">
        <v>1996.6068207999999</v>
      </c>
      <c r="G1073" s="57" t="s">
        <v>1979</v>
      </c>
      <c r="H1073" s="57" t="s">
        <v>3745</v>
      </c>
      <c r="I1073" s="57" t="s">
        <v>3805</v>
      </c>
      <c r="J1073" s="57">
        <v>2019</v>
      </c>
      <c r="K1073" s="57" t="s">
        <v>6</v>
      </c>
      <c r="L1073" s="57" t="s">
        <v>3686</v>
      </c>
      <c r="M1073" s="57" t="s">
        <v>3868</v>
      </c>
    </row>
    <row r="1074" spans="1:13" x14ac:dyDescent="0.25">
      <c r="A1074" s="57" t="s">
        <v>441</v>
      </c>
      <c r="B1074" s="57" t="s">
        <v>3691</v>
      </c>
      <c r="C1074" s="57" t="s">
        <v>3695</v>
      </c>
      <c r="D1074" s="57" t="s">
        <v>3693</v>
      </c>
      <c r="E1074" s="57" t="s">
        <v>3696</v>
      </c>
      <c r="F1074" s="98">
        <v>1996.6068207999999</v>
      </c>
      <c r="G1074" s="57" t="s">
        <v>1882</v>
      </c>
      <c r="H1074" s="57" t="s">
        <v>3157</v>
      </c>
      <c r="I1074" s="57" t="s">
        <v>3805</v>
      </c>
      <c r="J1074" s="57">
        <v>2019</v>
      </c>
      <c r="K1074" s="57" t="s">
        <v>6</v>
      </c>
      <c r="L1074" s="57" t="s">
        <v>3686</v>
      </c>
      <c r="M1074" s="57" t="s">
        <v>3868</v>
      </c>
    </row>
    <row r="1075" spans="1:13" x14ac:dyDescent="0.25">
      <c r="A1075" s="57" t="s">
        <v>1292</v>
      </c>
      <c r="B1075" s="57" t="s">
        <v>3691</v>
      </c>
      <c r="C1075" s="57" t="s">
        <v>3695</v>
      </c>
      <c r="D1075" s="57" t="s">
        <v>3693</v>
      </c>
      <c r="E1075" s="57" t="s">
        <v>3696</v>
      </c>
      <c r="F1075" s="98">
        <v>1996.6068207999999</v>
      </c>
      <c r="G1075" s="57" t="s">
        <v>2734</v>
      </c>
      <c r="H1075" s="57" t="s">
        <v>3534</v>
      </c>
      <c r="I1075" s="57" t="s">
        <v>3805</v>
      </c>
      <c r="J1075" s="57">
        <v>2019</v>
      </c>
      <c r="K1075" s="57" t="s">
        <v>6</v>
      </c>
      <c r="L1075" s="57" t="s">
        <v>3686</v>
      </c>
      <c r="M1075" s="57" t="s">
        <v>3868</v>
      </c>
    </row>
    <row r="1076" spans="1:13" x14ac:dyDescent="0.25">
      <c r="A1076" s="57" t="s">
        <v>515</v>
      </c>
      <c r="B1076" s="57" t="s">
        <v>3691</v>
      </c>
      <c r="C1076" s="57" t="s">
        <v>3695</v>
      </c>
      <c r="D1076" s="57" t="s">
        <v>3693</v>
      </c>
      <c r="E1076" s="57" t="s">
        <v>3696</v>
      </c>
      <c r="F1076" s="98">
        <v>1996.6068207999999</v>
      </c>
      <c r="G1076" s="57" t="s">
        <v>1956</v>
      </c>
      <c r="H1076" s="57" t="s">
        <v>3181</v>
      </c>
      <c r="I1076" s="57" t="s">
        <v>3805</v>
      </c>
      <c r="J1076" s="57">
        <v>2019</v>
      </c>
      <c r="K1076" s="57" t="s">
        <v>6</v>
      </c>
      <c r="L1076" s="57" t="s">
        <v>3686</v>
      </c>
      <c r="M1076" s="57" t="s">
        <v>3868</v>
      </c>
    </row>
    <row r="1077" spans="1:13" x14ac:dyDescent="0.25">
      <c r="A1077" s="57" t="s">
        <v>478</v>
      </c>
      <c r="B1077" s="57" t="s">
        <v>3691</v>
      </c>
      <c r="C1077" s="57" t="s">
        <v>3695</v>
      </c>
      <c r="D1077" s="57" t="s">
        <v>3694</v>
      </c>
      <c r="E1077" s="57" t="s">
        <v>3696</v>
      </c>
      <c r="F1077" s="98">
        <v>1996.6068207999999</v>
      </c>
      <c r="G1077" s="57" t="s">
        <v>1919</v>
      </c>
      <c r="H1077" s="57" t="s">
        <v>3181</v>
      </c>
      <c r="I1077" s="57" t="s">
        <v>3805</v>
      </c>
      <c r="J1077" s="57">
        <v>2019</v>
      </c>
      <c r="K1077" s="57" t="s">
        <v>6</v>
      </c>
      <c r="L1077" s="57" t="s">
        <v>3686</v>
      </c>
      <c r="M1077" s="57" t="s">
        <v>3868</v>
      </c>
    </row>
    <row r="1078" spans="1:13" x14ac:dyDescent="0.25">
      <c r="A1078" s="57" t="s">
        <v>479</v>
      </c>
      <c r="B1078" s="57" t="s">
        <v>3691</v>
      </c>
      <c r="C1078" s="57" t="s">
        <v>3695</v>
      </c>
      <c r="D1078" s="57" t="s">
        <v>3694</v>
      </c>
      <c r="E1078" s="57" t="s">
        <v>3696</v>
      </c>
      <c r="F1078" s="98">
        <v>1996.6068207999999</v>
      </c>
      <c r="G1078" s="57" t="s">
        <v>1920</v>
      </c>
      <c r="H1078" s="57" t="s">
        <v>3181</v>
      </c>
      <c r="I1078" s="57" t="s">
        <v>3805</v>
      </c>
      <c r="J1078" s="57">
        <v>2019</v>
      </c>
      <c r="K1078" s="57" t="s">
        <v>6</v>
      </c>
      <c r="L1078" s="57" t="s">
        <v>3686</v>
      </c>
      <c r="M1078" s="57" t="s">
        <v>3868</v>
      </c>
    </row>
    <row r="1079" spans="1:13" x14ac:dyDescent="0.25">
      <c r="A1079" s="57" t="s">
        <v>1431</v>
      </c>
      <c r="B1079" s="57" t="s">
        <v>3691</v>
      </c>
      <c r="C1079" s="57" t="s">
        <v>3695</v>
      </c>
      <c r="D1079" s="57" t="s">
        <v>3694</v>
      </c>
      <c r="E1079" s="57" t="s">
        <v>3696</v>
      </c>
      <c r="F1079" s="98">
        <v>1996.6068207999999</v>
      </c>
      <c r="G1079" s="57" t="s">
        <v>2873</v>
      </c>
      <c r="H1079" s="57" t="s">
        <v>3181</v>
      </c>
      <c r="I1079" s="57" t="s">
        <v>3805</v>
      </c>
      <c r="J1079" s="57">
        <v>2019</v>
      </c>
      <c r="K1079" s="57" t="s">
        <v>6</v>
      </c>
      <c r="L1079" s="57" t="s">
        <v>3686</v>
      </c>
      <c r="M1079" s="57" t="s">
        <v>3868</v>
      </c>
    </row>
    <row r="1080" spans="1:13" s="14" customFormat="1" x14ac:dyDescent="0.25">
      <c r="A1080" s="57" t="s">
        <v>1430</v>
      </c>
      <c r="B1080" s="57" t="s">
        <v>3691</v>
      </c>
      <c r="C1080" s="57" t="s">
        <v>3695</v>
      </c>
      <c r="D1080" s="57" t="s">
        <v>3694</v>
      </c>
      <c r="E1080" s="57" t="s">
        <v>3696</v>
      </c>
      <c r="F1080" s="98">
        <v>1996.6068207999999</v>
      </c>
      <c r="G1080" s="57" t="s">
        <v>2872</v>
      </c>
      <c r="H1080" s="57" t="s">
        <v>3181</v>
      </c>
      <c r="I1080" s="57" t="s">
        <v>3805</v>
      </c>
      <c r="J1080" s="57">
        <v>2019</v>
      </c>
      <c r="K1080" s="57" t="s">
        <v>6</v>
      </c>
      <c r="L1080" s="57" t="s">
        <v>3686</v>
      </c>
      <c r="M1080" s="57" t="s">
        <v>3868</v>
      </c>
    </row>
    <row r="1081" spans="1:13" x14ac:dyDescent="0.25">
      <c r="A1081" s="57" t="s">
        <v>1426</v>
      </c>
      <c r="B1081" s="57" t="s">
        <v>3691</v>
      </c>
      <c r="C1081" s="57" t="s">
        <v>3695</v>
      </c>
      <c r="D1081" s="57" t="s">
        <v>3694</v>
      </c>
      <c r="E1081" s="57" t="s">
        <v>3696</v>
      </c>
      <c r="F1081" s="98">
        <v>1996.6068207999999</v>
      </c>
      <c r="G1081" s="57" t="s">
        <v>2868</v>
      </c>
      <c r="H1081" s="57" t="s">
        <v>3181</v>
      </c>
      <c r="I1081" s="57" t="s">
        <v>3805</v>
      </c>
      <c r="J1081" s="57">
        <v>2019</v>
      </c>
      <c r="K1081" s="57" t="s">
        <v>6</v>
      </c>
      <c r="L1081" s="57" t="s">
        <v>3686</v>
      </c>
      <c r="M1081" s="57" t="s">
        <v>3868</v>
      </c>
    </row>
    <row r="1082" spans="1:13" x14ac:dyDescent="0.25">
      <c r="A1082" s="57" t="s">
        <v>1317</v>
      </c>
      <c r="B1082" s="57" t="s">
        <v>3691</v>
      </c>
      <c r="C1082" s="57" t="s">
        <v>3695</v>
      </c>
      <c r="D1082" s="57" t="s">
        <v>3694</v>
      </c>
      <c r="E1082" s="57" t="s">
        <v>3696</v>
      </c>
      <c r="F1082" s="98">
        <v>1996.6068207999999</v>
      </c>
      <c r="G1082" s="57" t="s">
        <v>2759</v>
      </c>
      <c r="H1082" s="57" t="s">
        <v>3553</v>
      </c>
      <c r="I1082" s="57" t="s">
        <v>3805</v>
      </c>
      <c r="J1082" s="57">
        <v>2019</v>
      </c>
      <c r="K1082" s="57" t="s">
        <v>6</v>
      </c>
      <c r="L1082" s="57" t="s">
        <v>3686</v>
      </c>
      <c r="M1082" s="57" t="s">
        <v>3868</v>
      </c>
    </row>
    <row r="1083" spans="1:13" x14ac:dyDescent="0.25">
      <c r="A1083" s="57" t="s">
        <v>1323</v>
      </c>
      <c r="B1083" s="57" t="s">
        <v>3691</v>
      </c>
      <c r="C1083" s="57" t="s">
        <v>3695</v>
      </c>
      <c r="D1083" s="57" t="s">
        <v>3694</v>
      </c>
      <c r="E1083" s="57" t="s">
        <v>3696</v>
      </c>
      <c r="F1083" s="98">
        <v>1996.6068207999999</v>
      </c>
      <c r="G1083" s="57" t="s">
        <v>2765</v>
      </c>
      <c r="H1083" s="57" t="s">
        <v>3558</v>
      </c>
      <c r="I1083" s="57" t="s">
        <v>3805</v>
      </c>
      <c r="J1083" s="57">
        <v>2019</v>
      </c>
      <c r="K1083" s="57" t="s">
        <v>6</v>
      </c>
      <c r="L1083" s="57" t="s">
        <v>3686</v>
      </c>
      <c r="M1083" s="57" t="s">
        <v>3868</v>
      </c>
    </row>
    <row r="1084" spans="1:13" x14ac:dyDescent="0.25">
      <c r="A1084" s="57" t="s">
        <v>1300</v>
      </c>
      <c r="B1084" s="57" t="s">
        <v>3691</v>
      </c>
      <c r="C1084" s="57" t="s">
        <v>3695</v>
      </c>
      <c r="D1084" s="57" t="s">
        <v>3693</v>
      </c>
      <c r="E1084" s="57" t="s">
        <v>3696</v>
      </c>
      <c r="F1084" s="98">
        <v>1996.6068207999999</v>
      </c>
      <c r="G1084" s="57" t="s">
        <v>2742</v>
      </c>
      <c r="H1084" s="57" t="s">
        <v>3541</v>
      </c>
      <c r="I1084" s="57" t="s">
        <v>3805</v>
      </c>
      <c r="J1084" s="57">
        <v>2019</v>
      </c>
      <c r="K1084" s="57" t="s">
        <v>6</v>
      </c>
      <c r="L1084" s="57" t="s">
        <v>3686</v>
      </c>
      <c r="M1084" s="57" t="s">
        <v>3868</v>
      </c>
    </row>
    <row r="1085" spans="1:13" x14ac:dyDescent="0.25">
      <c r="A1085" s="57" t="s">
        <v>510</v>
      </c>
      <c r="B1085" s="57" t="s">
        <v>3691</v>
      </c>
      <c r="C1085" s="57" t="s">
        <v>3695</v>
      </c>
      <c r="D1085" s="57" t="s">
        <v>3693</v>
      </c>
      <c r="E1085" s="57" t="s">
        <v>3696</v>
      </c>
      <c r="F1085" s="98">
        <v>1996.6068207999999</v>
      </c>
      <c r="G1085" s="57" t="s">
        <v>1951</v>
      </c>
      <c r="H1085" s="57" t="s">
        <v>3190</v>
      </c>
      <c r="I1085" s="57" t="s">
        <v>3805</v>
      </c>
      <c r="J1085" s="57">
        <v>2019</v>
      </c>
      <c r="K1085" s="57" t="s">
        <v>6</v>
      </c>
      <c r="L1085" s="57" t="s">
        <v>3686</v>
      </c>
      <c r="M1085" s="57" t="s">
        <v>3868</v>
      </c>
    </row>
    <row r="1086" spans="1:13" x14ac:dyDescent="0.25">
      <c r="A1086" s="57" t="s">
        <v>1254</v>
      </c>
      <c r="B1086" s="57" t="s">
        <v>3691</v>
      </c>
      <c r="C1086" s="57" t="s">
        <v>3695</v>
      </c>
      <c r="D1086" s="57" t="s">
        <v>3693</v>
      </c>
      <c r="E1086" s="57" t="s">
        <v>3696</v>
      </c>
      <c r="F1086" s="98">
        <v>1996.6068207999999</v>
      </c>
      <c r="G1086" s="57" t="s">
        <v>2696</v>
      </c>
      <c r="H1086" s="57" t="s">
        <v>3190</v>
      </c>
      <c r="I1086" s="57" t="s">
        <v>3805</v>
      </c>
      <c r="J1086" s="57">
        <v>2019</v>
      </c>
      <c r="K1086" s="57" t="s">
        <v>6</v>
      </c>
      <c r="L1086" s="57" t="s">
        <v>3686</v>
      </c>
      <c r="M1086" s="57" t="s">
        <v>3868</v>
      </c>
    </row>
    <row r="1087" spans="1:13" x14ac:dyDescent="0.25">
      <c r="A1087" s="57" t="s">
        <v>1253</v>
      </c>
      <c r="B1087" s="57" t="s">
        <v>3691</v>
      </c>
      <c r="C1087" s="57" t="s">
        <v>3695</v>
      </c>
      <c r="D1087" s="57" t="s">
        <v>3693</v>
      </c>
      <c r="E1087" s="57" t="s">
        <v>3696</v>
      </c>
      <c r="F1087" s="98">
        <v>1996.6068207999999</v>
      </c>
      <c r="G1087" s="57" t="s">
        <v>2695</v>
      </c>
      <c r="H1087" s="57" t="s">
        <v>3190</v>
      </c>
      <c r="I1087" s="57" t="s">
        <v>3805</v>
      </c>
      <c r="J1087" s="57">
        <v>2019</v>
      </c>
      <c r="K1087" s="57" t="s">
        <v>6</v>
      </c>
      <c r="L1087" s="57" t="s">
        <v>3686</v>
      </c>
      <c r="M1087" s="57" t="s">
        <v>3868</v>
      </c>
    </row>
    <row r="1088" spans="1:13" x14ac:dyDescent="0.25">
      <c r="A1088" s="57" t="s">
        <v>524</v>
      </c>
      <c r="B1088" s="57" t="s">
        <v>3691</v>
      </c>
      <c r="C1088" s="57" t="s">
        <v>3695</v>
      </c>
      <c r="D1088" s="57" t="s">
        <v>3694</v>
      </c>
      <c r="E1088" s="57" t="s">
        <v>3696</v>
      </c>
      <c r="F1088" s="98">
        <v>1996.6068207999999</v>
      </c>
      <c r="G1088" s="57" t="s">
        <v>1965</v>
      </c>
      <c r="H1088" s="57" t="s">
        <v>3172</v>
      </c>
      <c r="I1088" s="57" t="s">
        <v>3805</v>
      </c>
      <c r="J1088" s="57">
        <v>2019</v>
      </c>
      <c r="K1088" s="57" t="s">
        <v>6</v>
      </c>
      <c r="L1088" s="57" t="s">
        <v>3686</v>
      </c>
      <c r="M1088" s="57" t="s">
        <v>3868</v>
      </c>
    </row>
    <row r="1089" spans="1:13" x14ac:dyDescent="0.25">
      <c r="A1089" s="57" t="s">
        <v>459</v>
      </c>
      <c r="B1089" s="57" t="s">
        <v>3691</v>
      </c>
      <c r="C1089" s="57" t="s">
        <v>3695</v>
      </c>
      <c r="D1089" s="57" t="s">
        <v>3694</v>
      </c>
      <c r="E1089" s="57" t="s">
        <v>3696</v>
      </c>
      <c r="F1089" s="98">
        <v>1996.6068207999999</v>
      </c>
      <c r="G1089" s="57" t="s">
        <v>1900</v>
      </c>
      <c r="H1089" s="57" t="s">
        <v>3172</v>
      </c>
      <c r="I1089" s="57" t="s">
        <v>3805</v>
      </c>
      <c r="J1089" s="57">
        <v>2019</v>
      </c>
      <c r="K1089" s="57" t="s">
        <v>6</v>
      </c>
      <c r="L1089" s="57" t="s">
        <v>3686</v>
      </c>
      <c r="M1089" s="57" t="s">
        <v>3868</v>
      </c>
    </row>
    <row r="1090" spans="1:13" x14ac:dyDescent="0.25">
      <c r="A1090" s="57" t="s">
        <v>521</v>
      </c>
      <c r="B1090" s="57" t="s">
        <v>3691</v>
      </c>
      <c r="C1090" s="57" t="s">
        <v>3695</v>
      </c>
      <c r="D1090" s="57" t="s">
        <v>3694</v>
      </c>
      <c r="E1090" s="57" t="s">
        <v>3696</v>
      </c>
      <c r="F1090" s="98">
        <v>1996.6068207999999</v>
      </c>
      <c r="G1090" s="57" t="s">
        <v>1962</v>
      </c>
      <c r="H1090" s="57" t="s">
        <v>3198</v>
      </c>
      <c r="I1090" s="57" t="s">
        <v>3805</v>
      </c>
      <c r="J1090" s="57">
        <v>2019</v>
      </c>
      <c r="K1090" s="57" t="s">
        <v>6</v>
      </c>
      <c r="L1090" s="57" t="s">
        <v>3686</v>
      </c>
      <c r="M1090" s="57" t="s">
        <v>3868</v>
      </c>
    </row>
    <row r="1091" spans="1:13" x14ac:dyDescent="0.25">
      <c r="A1091" s="57" t="s">
        <v>1294</v>
      </c>
      <c r="B1091" s="57" t="s">
        <v>3691</v>
      </c>
      <c r="C1091" s="57" t="s">
        <v>3695</v>
      </c>
      <c r="D1091" s="57" t="s">
        <v>3693</v>
      </c>
      <c r="E1091" s="57" t="s">
        <v>3696</v>
      </c>
      <c r="F1091" s="98">
        <v>1996.6068207999999</v>
      </c>
      <c r="G1091" s="57" t="s">
        <v>2736</v>
      </c>
      <c r="H1091" s="57" t="s">
        <v>3536</v>
      </c>
      <c r="I1091" s="57" t="s">
        <v>3805</v>
      </c>
      <c r="J1091" s="57">
        <v>2019</v>
      </c>
      <c r="K1091" s="57" t="s">
        <v>6</v>
      </c>
      <c r="L1091" s="57" t="s">
        <v>3686</v>
      </c>
      <c r="M1091" s="57" t="s">
        <v>3868</v>
      </c>
    </row>
    <row r="1092" spans="1:13" x14ac:dyDescent="0.25">
      <c r="A1092" s="57" t="s">
        <v>1311</v>
      </c>
      <c r="B1092" s="57" t="s">
        <v>3691</v>
      </c>
      <c r="C1092" s="57" t="s">
        <v>3695</v>
      </c>
      <c r="D1092" s="57" t="s">
        <v>3693</v>
      </c>
      <c r="E1092" s="57" t="s">
        <v>3696</v>
      </c>
      <c r="F1092" s="98">
        <v>1996.6068207999999</v>
      </c>
      <c r="G1092" s="57" t="s">
        <v>2753</v>
      </c>
      <c r="H1092" s="57" t="s">
        <v>3740</v>
      </c>
      <c r="I1092" s="57" t="s">
        <v>3805</v>
      </c>
      <c r="J1092" s="57">
        <v>2019</v>
      </c>
      <c r="K1092" s="57" t="s">
        <v>6</v>
      </c>
      <c r="L1092" s="57" t="s">
        <v>3686</v>
      </c>
      <c r="M1092" s="57" t="s">
        <v>3868</v>
      </c>
    </row>
    <row r="1093" spans="1:13" x14ac:dyDescent="0.25">
      <c r="A1093" s="57" t="s">
        <v>1298</v>
      </c>
      <c r="B1093" s="57" t="s">
        <v>3691</v>
      </c>
      <c r="C1093" s="57" t="s">
        <v>3695</v>
      </c>
      <c r="D1093" s="57" t="s">
        <v>3693</v>
      </c>
      <c r="E1093" s="57" t="s">
        <v>3696</v>
      </c>
      <c r="F1093" s="98">
        <v>1996.6068207999999</v>
      </c>
      <c r="G1093" s="57" t="s">
        <v>2740</v>
      </c>
      <c r="H1093" s="57" t="s">
        <v>3740</v>
      </c>
      <c r="I1093" s="57" t="s">
        <v>3805</v>
      </c>
      <c r="J1093" s="57">
        <v>2019</v>
      </c>
      <c r="K1093" s="57" t="s">
        <v>6</v>
      </c>
      <c r="L1093" s="57" t="s">
        <v>3686</v>
      </c>
      <c r="M1093" s="57" t="s">
        <v>3868</v>
      </c>
    </row>
    <row r="1094" spans="1:13" x14ac:dyDescent="0.25">
      <c r="A1094" s="57" t="s">
        <v>525</v>
      </c>
      <c r="B1094" s="57" t="s">
        <v>3691</v>
      </c>
      <c r="C1094" s="57" t="s">
        <v>3695</v>
      </c>
      <c r="D1094" s="57" t="s">
        <v>3692</v>
      </c>
      <c r="E1094" s="57" t="s">
        <v>3696</v>
      </c>
      <c r="F1094" s="98">
        <v>1996.6068207999999</v>
      </c>
      <c r="G1094" s="57" t="s">
        <v>1966</v>
      </c>
      <c r="H1094" s="57" t="s">
        <v>3199</v>
      </c>
      <c r="I1094" s="57" t="s">
        <v>3805</v>
      </c>
      <c r="J1094" s="57">
        <v>2019</v>
      </c>
      <c r="K1094" s="57" t="s">
        <v>6</v>
      </c>
      <c r="L1094" s="57" t="s">
        <v>3686</v>
      </c>
      <c r="M1094" s="57" t="s">
        <v>3868</v>
      </c>
    </row>
    <row r="1095" spans="1:13" x14ac:dyDescent="0.25">
      <c r="A1095" s="57" t="s">
        <v>528</v>
      </c>
      <c r="B1095" s="57" t="s">
        <v>3691</v>
      </c>
      <c r="C1095" s="57" t="s">
        <v>3695</v>
      </c>
      <c r="D1095" s="57" t="s">
        <v>3693</v>
      </c>
      <c r="E1095" s="57" t="s">
        <v>3696</v>
      </c>
      <c r="F1095" s="98">
        <v>1996.6068207999999</v>
      </c>
      <c r="G1095" s="57" t="s">
        <v>1969</v>
      </c>
      <c r="H1095" s="57" t="s">
        <v>3201</v>
      </c>
      <c r="I1095" s="57" t="s">
        <v>3805</v>
      </c>
      <c r="J1095" s="57">
        <v>2019</v>
      </c>
      <c r="K1095" s="57" t="s">
        <v>6</v>
      </c>
      <c r="L1095" s="57" t="s">
        <v>3686</v>
      </c>
      <c r="M1095" s="57" t="s">
        <v>3868</v>
      </c>
    </row>
    <row r="1096" spans="1:13" x14ac:dyDescent="0.25">
      <c r="A1096" s="57" t="s">
        <v>1440</v>
      </c>
      <c r="B1096" s="57" t="s">
        <v>3691</v>
      </c>
      <c r="C1096" s="57" t="s">
        <v>3695</v>
      </c>
      <c r="D1096" s="57" t="s">
        <v>3693</v>
      </c>
      <c r="E1096" s="57" t="s">
        <v>3696</v>
      </c>
      <c r="F1096" s="98">
        <v>1996.6068207999999</v>
      </c>
      <c r="G1096" s="57" t="s">
        <v>2882</v>
      </c>
      <c r="H1096" s="57" t="s">
        <v>3603</v>
      </c>
      <c r="I1096" s="57" t="s">
        <v>3805</v>
      </c>
      <c r="J1096" s="57">
        <v>2019</v>
      </c>
      <c r="K1096" s="57" t="s">
        <v>6</v>
      </c>
      <c r="L1096" s="57" t="s">
        <v>3686</v>
      </c>
      <c r="M1096" s="57" t="s">
        <v>3868</v>
      </c>
    </row>
    <row r="1097" spans="1:13" x14ac:dyDescent="0.25">
      <c r="A1097" s="57" t="s">
        <v>509</v>
      </c>
      <c r="B1097" s="57" t="s">
        <v>3691</v>
      </c>
      <c r="C1097" s="57" t="s">
        <v>3695</v>
      </c>
      <c r="D1097" s="57" t="s">
        <v>3692</v>
      </c>
      <c r="E1097" s="57" t="s">
        <v>3696</v>
      </c>
      <c r="F1097" s="98">
        <v>1996.6068207999999</v>
      </c>
      <c r="G1097" s="57" t="s">
        <v>1950</v>
      </c>
      <c r="H1097" s="57" t="s">
        <v>3189</v>
      </c>
      <c r="I1097" s="57" t="s">
        <v>3805</v>
      </c>
      <c r="J1097" s="57">
        <v>2019</v>
      </c>
      <c r="K1097" s="57" t="s">
        <v>6</v>
      </c>
      <c r="L1097" s="57" t="s">
        <v>3686</v>
      </c>
      <c r="M1097" s="57" t="s">
        <v>3868</v>
      </c>
    </row>
    <row r="1098" spans="1:13" x14ac:dyDescent="0.25">
      <c r="A1098" s="57" t="s">
        <v>477</v>
      </c>
      <c r="B1098" s="57" t="s">
        <v>3691</v>
      </c>
      <c r="C1098" s="57" t="s">
        <v>3695</v>
      </c>
      <c r="D1098" s="57" t="s">
        <v>3694</v>
      </c>
      <c r="E1098" s="57" t="s">
        <v>3696</v>
      </c>
      <c r="F1098" s="98">
        <v>1996.6068207999999</v>
      </c>
      <c r="G1098" s="57" t="s">
        <v>1918</v>
      </c>
      <c r="H1098" s="57" t="s">
        <v>3180</v>
      </c>
      <c r="I1098" s="57" t="s">
        <v>3805</v>
      </c>
      <c r="J1098" s="57">
        <v>2019</v>
      </c>
      <c r="K1098" s="57" t="s">
        <v>6</v>
      </c>
      <c r="L1098" s="57" t="s">
        <v>3686</v>
      </c>
      <c r="M1098" s="57" t="s">
        <v>3868</v>
      </c>
    </row>
    <row r="1099" spans="1:13" x14ac:dyDescent="0.25">
      <c r="A1099" s="57" t="s">
        <v>858</v>
      </c>
      <c r="B1099" s="57" t="s">
        <v>3691</v>
      </c>
      <c r="C1099" s="57" t="s">
        <v>3695</v>
      </c>
      <c r="D1099" s="57" t="s">
        <v>3693</v>
      </c>
      <c r="E1099" s="57" t="s">
        <v>3696</v>
      </c>
      <c r="F1099" s="98">
        <v>1500</v>
      </c>
      <c r="G1099" s="57" t="s">
        <v>2300</v>
      </c>
      <c r="H1099" s="57" t="s">
        <v>3192</v>
      </c>
      <c r="I1099" s="57" t="s">
        <v>3805</v>
      </c>
      <c r="J1099" s="57">
        <v>2019</v>
      </c>
      <c r="K1099" s="57" t="s">
        <v>6</v>
      </c>
      <c r="L1099" s="57" t="s">
        <v>3686</v>
      </c>
      <c r="M1099" s="56" t="s">
        <v>3682</v>
      </c>
    </row>
    <row r="1100" spans="1:13" x14ac:dyDescent="0.25">
      <c r="A1100" s="57" t="s">
        <v>512</v>
      </c>
      <c r="B1100" s="57" t="s">
        <v>3691</v>
      </c>
      <c r="C1100" s="57" t="s">
        <v>3695</v>
      </c>
      <c r="D1100" s="57" t="s">
        <v>3693</v>
      </c>
      <c r="E1100" s="57" t="s">
        <v>3696</v>
      </c>
      <c r="F1100" s="98">
        <v>1996.6068207999999</v>
      </c>
      <c r="G1100" s="57" t="s">
        <v>1953</v>
      </c>
      <c r="H1100" s="57" t="s">
        <v>3192</v>
      </c>
      <c r="I1100" s="57" t="s">
        <v>3805</v>
      </c>
      <c r="J1100" s="57">
        <v>2019</v>
      </c>
      <c r="K1100" s="57" t="s">
        <v>6</v>
      </c>
      <c r="L1100" s="57" t="s">
        <v>3686</v>
      </c>
      <c r="M1100" s="57" t="s">
        <v>3868</v>
      </c>
    </row>
    <row r="1101" spans="1:13" x14ac:dyDescent="0.25">
      <c r="A1101" s="57" t="s">
        <v>1274</v>
      </c>
      <c r="B1101" s="57" t="s">
        <v>3691</v>
      </c>
      <c r="C1101" s="57" t="s">
        <v>3695</v>
      </c>
      <c r="D1101" s="57" t="s">
        <v>3693</v>
      </c>
      <c r="E1101" s="57" t="s">
        <v>3696</v>
      </c>
      <c r="F1101" s="98">
        <v>1996.6068207999999</v>
      </c>
      <c r="G1101" s="57" t="s">
        <v>2716</v>
      </c>
      <c r="H1101" s="57" t="s">
        <v>3192</v>
      </c>
      <c r="I1101" s="57" t="s">
        <v>3805</v>
      </c>
      <c r="J1101" s="57">
        <v>2019</v>
      </c>
      <c r="K1101" s="57" t="s">
        <v>6</v>
      </c>
      <c r="L1101" s="57" t="s">
        <v>3686</v>
      </c>
      <c r="M1101" s="57" t="s">
        <v>3868</v>
      </c>
    </row>
    <row r="1102" spans="1:13" x14ac:dyDescent="0.25">
      <c r="A1102" s="57" t="s">
        <v>511</v>
      </c>
      <c r="B1102" s="57" t="s">
        <v>3691</v>
      </c>
      <c r="C1102" s="57" t="s">
        <v>3695</v>
      </c>
      <c r="D1102" s="57" t="s">
        <v>3693</v>
      </c>
      <c r="E1102" s="57" t="s">
        <v>3696</v>
      </c>
      <c r="F1102" s="98">
        <v>1996.6068207999999</v>
      </c>
      <c r="G1102" s="57" t="s">
        <v>1952</v>
      </c>
      <c r="H1102" s="57" t="s">
        <v>3191</v>
      </c>
      <c r="I1102" s="57" t="s">
        <v>3805</v>
      </c>
      <c r="J1102" s="57">
        <v>2019</v>
      </c>
      <c r="K1102" s="57" t="s">
        <v>6</v>
      </c>
      <c r="L1102" s="57" t="s">
        <v>3686</v>
      </c>
      <c r="M1102" s="57" t="s">
        <v>3868</v>
      </c>
    </row>
    <row r="1103" spans="1:13" x14ac:dyDescent="0.25">
      <c r="A1103" s="57" t="s">
        <v>1320</v>
      </c>
      <c r="B1103" s="57" t="s">
        <v>3691</v>
      </c>
      <c r="C1103" s="57" t="s">
        <v>3695</v>
      </c>
      <c r="D1103" s="57" t="s">
        <v>3694</v>
      </c>
      <c r="E1103" s="57" t="s">
        <v>3696</v>
      </c>
      <c r="F1103" s="98">
        <v>1996.6068207999999</v>
      </c>
      <c r="G1103" s="57" t="s">
        <v>2762</v>
      </c>
      <c r="H1103" s="57" t="s">
        <v>3556</v>
      </c>
      <c r="I1103" s="57" t="s">
        <v>3805</v>
      </c>
      <c r="J1103" s="57">
        <v>2019</v>
      </c>
      <c r="K1103" s="57" t="s">
        <v>6</v>
      </c>
      <c r="L1103" s="57" t="s">
        <v>3686</v>
      </c>
      <c r="M1103" s="57" t="s">
        <v>3868</v>
      </c>
    </row>
    <row r="1104" spans="1:13" x14ac:dyDescent="0.25">
      <c r="A1104" s="57" t="s">
        <v>1329</v>
      </c>
      <c r="B1104" s="57" t="s">
        <v>3691</v>
      </c>
      <c r="C1104" s="57" t="s">
        <v>3695</v>
      </c>
      <c r="D1104" s="57" t="s">
        <v>3694</v>
      </c>
      <c r="E1104" s="57" t="s">
        <v>3696</v>
      </c>
      <c r="F1104" s="98">
        <v>1996.6068207999999</v>
      </c>
      <c r="G1104" s="57" t="s">
        <v>2771</v>
      </c>
      <c r="H1104" s="57" t="s">
        <v>3556</v>
      </c>
      <c r="I1104" s="57" t="s">
        <v>3805</v>
      </c>
      <c r="J1104" s="57">
        <v>2019</v>
      </c>
      <c r="K1104" s="57" t="s">
        <v>6</v>
      </c>
      <c r="L1104" s="57" t="s">
        <v>3686</v>
      </c>
      <c r="M1104" s="57" t="s">
        <v>3868</v>
      </c>
    </row>
    <row r="1105" spans="1:13" x14ac:dyDescent="0.25">
      <c r="A1105" s="57" t="s">
        <v>1308</v>
      </c>
      <c r="B1105" s="57" t="s">
        <v>3691</v>
      </c>
      <c r="C1105" s="57" t="s">
        <v>3695</v>
      </c>
      <c r="D1105" s="57" t="s">
        <v>3694</v>
      </c>
      <c r="E1105" s="57" t="s">
        <v>3696</v>
      </c>
      <c r="F1105" s="98">
        <v>1996.6068207999999</v>
      </c>
      <c r="G1105" s="57" t="s">
        <v>2750</v>
      </c>
      <c r="H1105" s="57" t="s">
        <v>3538</v>
      </c>
      <c r="I1105" s="57" t="s">
        <v>3805</v>
      </c>
      <c r="J1105" s="57">
        <v>2019</v>
      </c>
      <c r="K1105" s="57" t="s">
        <v>6</v>
      </c>
      <c r="L1105" s="57" t="s">
        <v>3686</v>
      </c>
      <c r="M1105" s="57" t="s">
        <v>3868</v>
      </c>
    </row>
    <row r="1106" spans="1:13" x14ac:dyDescent="0.25">
      <c r="A1106" s="57" t="s">
        <v>1296</v>
      </c>
      <c r="B1106" s="57" t="s">
        <v>3691</v>
      </c>
      <c r="C1106" s="57" t="s">
        <v>3695</v>
      </c>
      <c r="D1106" s="57" t="s">
        <v>3694</v>
      </c>
      <c r="E1106" s="57" t="s">
        <v>3696</v>
      </c>
      <c r="F1106" s="98">
        <v>1996.6068207999999</v>
      </c>
      <c r="G1106" s="57" t="s">
        <v>2738</v>
      </c>
      <c r="H1106" s="57" t="s">
        <v>3538</v>
      </c>
      <c r="I1106" s="57" t="s">
        <v>3805</v>
      </c>
      <c r="J1106" s="57">
        <v>2019</v>
      </c>
      <c r="K1106" s="57" t="s">
        <v>6</v>
      </c>
      <c r="L1106" s="57" t="s">
        <v>3686</v>
      </c>
      <c r="M1106" s="57" t="s">
        <v>3868</v>
      </c>
    </row>
    <row r="1107" spans="1:13" x14ac:dyDescent="0.25">
      <c r="A1107" s="57" t="s">
        <v>1316</v>
      </c>
      <c r="B1107" s="57" t="s">
        <v>3691</v>
      </c>
      <c r="C1107" s="57" t="s">
        <v>3695</v>
      </c>
      <c r="D1107" s="57" t="s">
        <v>3694</v>
      </c>
      <c r="E1107" s="57" t="s">
        <v>3696</v>
      </c>
      <c r="F1107" s="98">
        <v>1996.6068207999999</v>
      </c>
      <c r="G1107" s="57" t="s">
        <v>2758</v>
      </c>
      <c r="H1107" s="57" t="s">
        <v>3538</v>
      </c>
      <c r="I1107" s="57" t="s">
        <v>3805</v>
      </c>
      <c r="J1107" s="57">
        <v>2019</v>
      </c>
      <c r="K1107" s="57" t="s">
        <v>6</v>
      </c>
      <c r="L1107" s="57" t="s">
        <v>3686</v>
      </c>
      <c r="M1107" s="57" t="s">
        <v>3868</v>
      </c>
    </row>
    <row r="1108" spans="1:13" x14ac:dyDescent="0.25">
      <c r="A1108" s="107" t="s">
        <v>3851</v>
      </c>
      <c r="B1108" s="57" t="s">
        <v>3691</v>
      </c>
      <c r="C1108" s="55" t="s">
        <v>3695</v>
      </c>
      <c r="D1108" s="55" t="s">
        <v>3692</v>
      </c>
      <c r="E1108" s="55" t="s">
        <v>3696</v>
      </c>
      <c r="F1108" s="98">
        <v>1996.6068207999999</v>
      </c>
      <c r="G1108" s="101" t="s">
        <v>3854</v>
      </c>
      <c r="H1108" s="107" t="s">
        <v>3866</v>
      </c>
      <c r="I1108" s="55" t="s">
        <v>3805</v>
      </c>
      <c r="J1108" s="102">
        <v>2020</v>
      </c>
      <c r="K1108" s="55" t="s">
        <v>6</v>
      </c>
      <c r="L1108" s="55" t="s">
        <v>3686</v>
      </c>
      <c r="M1108" s="55" t="s">
        <v>3868</v>
      </c>
    </row>
    <row r="1109" spans="1:13" x14ac:dyDescent="0.25">
      <c r="A1109" s="57" t="s">
        <v>1310</v>
      </c>
      <c r="B1109" s="57" t="s">
        <v>3691</v>
      </c>
      <c r="C1109" s="57" t="s">
        <v>3695</v>
      </c>
      <c r="D1109" s="57" t="s">
        <v>3694</v>
      </c>
      <c r="E1109" s="57" t="s">
        <v>3696</v>
      </c>
      <c r="F1109" s="98">
        <v>1996.6068207999999</v>
      </c>
      <c r="G1109" s="57" t="s">
        <v>2752</v>
      </c>
      <c r="H1109" s="57" t="s">
        <v>3548</v>
      </c>
      <c r="I1109" s="57" t="s">
        <v>3805</v>
      </c>
      <c r="J1109" s="57">
        <v>2019</v>
      </c>
      <c r="K1109" s="57" t="s">
        <v>6</v>
      </c>
      <c r="L1109" s="57" t="s">
        <v>3686</v>
      </c>
      <c r="M1109" s="57" t="s">
        <v>3868</v>
      </c>
    </row>
    <row r="1110" spans="1:13" x14ac:dyDescent="0.25">
      <c r="A1110" s="57" t="s">
        <v>1251</v>
      </c>
      <c r="B1110" s="57" t="s">
        <v>3691</v>
      </c>
      <c r="C1110" s="57" t="s">
        <v>3695</v>
      </c>
      <c r="D1110" s="57" t="s">
        <v>3694</v>
      </c>
      <c r="E1110" s="57" t="s">
        <v>3696</v>
      </c>
      <c r="F1110" s="98">
        <v>1996.6068207999999</v>
      </c>
      <c r="G1110" s="57" t="s">
        <v>2693</v>
      </c>
      <c r="H1110" s="57" t="s">
        <v>3510</v>
      </c>
      <c r="I1110" s="57" t="s">
        <v>3805</v>
      </c>
      <c r="J1110" s="57">
        <v>2019</v>
      </c>
      <c r="K1110" s="57" t="s">
        <v>6</v>
      </c>
      <c r="L1110" s="57" t="s">
        <v>3686</v>
      </c>
      <c r="M1110" s="57" t="s">
        <v>3868</v>
      </c>
    </row>
    <row r="1111" spans="1:13" x14ac:dyDescent="0.25">
      <c r="A1111" s="57" t="s">
        <v>1303</v>
      </c>
      <c r="B1111" s="57" t="s">
        <v>3691</v>
      </c>
      <c r="C1111" s="57" t="s">
        <v>3695</v>
      </c>
      <c r="D1111" s="57" t="s">
        <v>3693</v>
      </c>
      <c r="E1111" s="57" t="s">
        <v>3696</v>
      </c>
      <c r="F1111" s="98">
        <v>1996.6068207999999</v>
      </c>
      <c r="G1111" s="57" t="s">
        <v>2745</v>
      </c>
      <c r="H1111" s="57" t="s">
        <v>3544</v>
      </c>
      <c r="I1111" s="57" t="s">
        <v>3805</v>
      </c>
      <c r="J1111" s="57">
        <v>2019</v>
      </c>
      <c r="K1111" s="57" t="s">
        <v>6</v>
      </c>
      <c r="L1111" s="57" t="s">
        <v>3686</v>
      </c>
      <c r="M1111" s="57" t="s">
        <v>3868</v>
      </c>
    </row>
    <row r="1112" spans="1:13" x14ac:dyDescent="0.25">
      <c r="A1112" s="57" t="s">
        <v>457</v>
      </c>
      <c r="B1112" s="57" t="s">
        <v>3691</v>
      </c>
      <c r="C1112" s="57" t="s">
        <v>3695</v>
      </c>
      <c r="D1112" s="57" t="s">
        <v>3694</v>
      </c>
      <c r="E1112" s="57" t="s">
        <v>3696</v>
      </c>
      <c r="F1112" s="98">
        <v>1996.6068207999999</v>
      </c>
      <c r="G1112" s="57" t="s">
        <v>1898</v>
      </c>
      <c r="H1112" s="57" t="s">
        <v>3170</v>
      </c>
      <c r="I1112" s="57" t="s">
        <v>3805</v>
      </c>
      <c r="J1112" s="57">
        <v>2019</v>
      </c>
      <c r="K1112" s="57" t="s">
        <v>6</v>
      </c>
      <c r="L1112" s="57" t="s">
        <v>3686</v>
      </c>
      <c r="M1112" s="57" t="s">
        <v>3868</v>
      </c>
    </row>
    <row r="1113" spans="1:13" x14ac:dyDescent="0.25">
      <c r="A1113" s="57" t="s">
        <v>442</v>
      </c>
      <c r="B1113" s="57" t="s">
        <v>3691</v>
      </c>
      <c r="C1113" s="57" t="s">
        <v>3695</v>
      </c>
      <c r="D1113" s="57" t="s">
        <v>3694</v>
      </c>
      <c r="E1113" s="57" t="s">
        <v>3696</v>
      </c>
      <c r="F1113" s="98">
        <v>1996.6068207999999</v>
      </c>
      <c r="G1113" s="57" t="s">
        <v>1883</v>
      </c>
      <c r="H1113" s="57" t="s">
        <v>3158</v>
      </c>
      <c r="I1113" s="57" t="s">
        <v>3805</v>
      </c>
      <c r="J1113" s="57">
        <v>2019</v>
      </c>
      <c r="K1113" s="57" t="s">
        <v>6</v>
      </c>
      <c r="L1113" s="57" t="s">
        <v>3686</v>
      </c>
      <c r="M1113" s="57" t="s">
        <v>3868</v>
      </c>
    </row>
    <row r="1114" spans="1:13" x14ac:dyDescent="0.25">
      <c r="A1114" s="57" t="s">
        <v>449</v>
      </c>
      <c r="B1114" s="57" t="s">
        <v>3691</v>
      </c>
      <c r="C1114" s="57" t="s">
        <v>3695</v>
      </c>
      <c r="D1114" s="57" t="s">
        <v>3694</v>
      </c>
      <c r="E1114" s="57" t="s">
        <v>3696</v>
      </c>
      <c r="F1114" s="98">
        <v>1996.6068207999999</v>
      </c>
      <c r="G1114" s="57" t="s">
        <v>1890</v>
      </c>
      <c r="H1114" s="57" t="s">
        <v>3158</v>
      </c>
      <c r="I1114" s="57" t="s">
        <v>3805</v>
      </c>
      <c r="J1114" s="57">
        <v>2019</v>
      </c>
      <c r="K1114" s="57" t="s">
        <v>6</v>
      </c>
      <c r="L1114" s="57" t="s">
        <v>3686</v>
      </c>
      <c r="M1114" s="57" t="s">
        <v>3868</v>
      </c>
    </row>
    <row r="1115" spans="1:13" x14ac:dyDescent="0.25">
      <c r="A1115" s="57" t="s">
        <v>1309</v>
      </c>
      <c r="B1115" s="57" t="s">
        <v>3691</v>
      </c>
      <c r="C1115" s="57" t="s">
        <v>3695</v>
      </c>
      <c r="D1115" s="57" t="s">
        <v>3694</v>
      </c>
      <c r="E1115" s="57" t="s">
        <v>3696</v>
      </c>
      <c r="F1115" s="98">
        <v>1996.6068207999999</v>
      </c>
      <c r="G1115" s="57" t="s">
        <v>2751</v>
      </c>
      <c r="H1115" s="57" t="s">
        <v>3547</v>
      </c>
      <c r="I1115" s="57" t="s">
        <v>3805</v>
      </c>
      <c r="J1115" s="57">
        <v>2019</v>
      </c>
      <c r="K1115" s="57" t="s">
        <v>6</v>
      </c>
      <c r="L1115" s="57" t="s">
        <v>3686</v>
      </c>
      <c r="M1115" s="57" t="s">
        <v>3868</v>
      </c>
    </row>
    <row r="1116" spans="1:13" x14ac:dyDescent="0.25">
      <c r="A1116" s="57" t="s">
        <v>1263</v>
      </c>
      <c r="B1116" s="57" t="s">
        <v>3691</v>
      </c>
      <c r="C1116" s="57" t="s">
        <v>3695</v>
      </c>
      <c r="D1116" s="57" t="s">
        <v>3693</v>
      </c>
      <c r="E1116" s="57" t="s">
        <v>3696</v>
      </c>
      <c r="F1116" s="98">
        <v>1996.6068207999999</v>
      </c>
      <c r="G1116" s="57" t="s">
        <v>2705</v>
      </c>
      <c r="H1116" s="57" t="s">
        <v>3517</v>
      </c>
      <c r="I1116" s="57" t="s">
        <v>3805</v>
      </c>
      <c r="J1116" s="57">
        <v>2019</v>
      </c>
      <c r="K1116" s="57" t="s">
        <v>6</v>
      </c>
      <c r="L1116" s="57" t="s">
        <v>3686</v>
      </c>
      <c r="M1116" s="57" t="s">
        <v>3868</v>
      </c>
    </row>
    <row r="1117" spans="1:13" x14ac:dyDescent="0.25">
      <c r="A1117" s="57" t="s">
        <v>1330</v>
      </c>
      <c r="B1117" s="57" t="s">
        <v>3691</v>
      </c>
      <c r="C1117" s="57" t="s">
        <v>3695</v>
      </c>
      <c r="D1117" s="57" t="s">
        <v>3694</v>
      </c>
      <c r="E1117" s="57" t="s">
        <v>3696</v>
      </c>
      <c r="F1117" s="98">
        <v>1996.6068207999999</v>
      </c>
      <c r="G1117" s="57" t="s">
        <v>2772</v>
      </c>
      <c r="H1117" s="57" t="s">
        <v>3562</v>
      </c>
      <c r="I1117" s="57" t="s">
        <v>3805</v>
      </c>
      <c r="J1117" s="57">
        <v>2019</v>
      </c>
      <c r="K1117" s="57" t="s">
        <v>6</v>
      </c>
      <c r="L1117" s="57" t="s">
        <v>3686</v>
      </c>
      <c r="M1117" s="57" t="s">
        <v>3868</v>
      </c>
    </row>
    <row r="1118" spans="1:13" x14ac:dyDescent="0.25">
      <c r="A1118" s="57" t="s">
        <v>434</v>
      </c>
      <c r="B1118" s="57" t="s">
        <v>3691</v>
      </c>
      <c r="C1118" s="57" t="s">
        <v>3695</v>
      </c>
      <c r="D1118" s="57" t="s">
        <v>3694</v>
      </c>
      <c r="E1118" s="57" t="s">
        <v>3696</v>
      </c>
      <c r="F1118" s="98">
        <v>1996.6068207999999</v>
      </c>
      <c r="G1118" s="57" t="s">
        <v>1875</v>
      </c>
      <c r="H1118" s="57" t="s">
        <v>3150</v>
      </c>
      <c r="I1118" s="57" t="s">
        <v>3805</v>
      </c>
      <c r="J1118" s="57">
        <v>2019</v>
      </c>
      <c r="K1118" s="57" t="s">
        <v>6</v>
      </c>
      <c r="L1118" s="57" t="s">
        <v>3686</v>
      </c>
      <c r="M1118" s="57" t="s">
        <v>3868</v>
      </c>
    </row>
    <row r="1119" spans="1:13" x14ac:dyDescent="0.25">
      <c r="A1119" s="57" t="s">
        <v>1432</v>
      </c>
      <c r="B1119" s="57" t="s">
        <v>3691</v>
      </c>
      <c r="C1119" s="57" t="s">
        <v>3695</v>
      </c>
      <c r="D1119" s="57" t="s">
        <v>3694</v>
      </c>
      <c r="E1119" s="57" t="s">
        <v>3696</v>
      </c>
      <c r="F1119" s="98">
        <v>1996.6068207999999</v>
      </c>
      <c r="G1119" s="57" t="s">
        <v>2874</v>
      </c>
      <c r="H1119" s="57" t="s">
        <v>3598</v>
      </c>
      <c r="I1119" s="57" t="s">
        <v>3805</v>
      </c>
      <c r="J1119" s="57">
        <v>2020</v>
      </c>
      <c r="K1119" s="57" t="s">
        <v>6</v>
      </c>
      <c r="L1119" s="57" t="s">
        <v>3686</v>
      </c>
      <c r="M1119" s="57" t="s">
        <v>3868</v>
      </c>
    </row>
    <row r="1120" spans="1:13" x14ac:dyDescent="0.25">
      <c r="A1120" s="57" t="s">
        <v>516</v>
      </c>
      <c r="B1120" s="57" t="s">
        <v>3691</v>
      </c>
      <c r="C1120" s="57" t="s">
        <v>3695</v>
      </c>
      <c r="D1120" s="57" t="s">
        <v>3694</v>
      </c>
      <c r="E1120" s="57" t="s">
        <v>3696</v>
      </c>
      <c r="F1120" s="98">
        <v>1996.6068207999999</v>
      </c>
      <c r="G1120" s="57" t="s">
        <v>1957</v>
      </c>
      <c r="H1120" s="57" t="s">
        <v>3173</v>
      </c>
      <c r="I1120" s="57" t="s">
        <v>3805</v>
      </c>
      <c r="J1120" s="57">
        <v>2019</v>
      </c>
      <c r="K1120" s="57" t="s">
        <v>6</v>
      </c>
      <c r="L1120" s="57" t="s">
        <v>3686</v>
      </c>
      <c r="M1120" s="57" t="s">
        <v>3868</v>
      </c>
    </row>
    <row r="1121" spans="1:13" x14ac:dyDescent="0.25">
      <c r="A1121" s="57" t="s">
        <v>460</v>
      </c>
      <c r="B1121" s="57" t="s">
        <v>3691</v>
      </c>
      <c r="C1121" s="57" t="s">
        <v>3695</v>
      </c>
      <c r="D1121" s="57" t="s">
        <v>3692</v>
      </c>
      <c r="E1121" s="57" t="s">
        <v>3696</v>
      </c>
      <c r="F1121" s="98">
        <v>1996.6068207999999</v>
      </c>
      <c r="G1121" s="57" t="s">
        <v>1901</v>
      </c>
      <c r="H1121" s="57" t="s">
        <v>3173</v>
      </c>
      <c r="I1121" s="57" t="s">
        <v>3805</v>
      </c>
      <c r="J1121" s="57">
        <v>2019</v>
      </c>
      <c r="K1121" s="57" t="s">
        <v>6</v>
      </c>
      <c r="L1121" s="57" t="s">
        <v>3686</v>
      </c>
      <c r="M1121" s="57" t="s">
        <v>3868</v>
      </c>
    </row>
    <row r="1122" spans="1:13" x14ac:dyDescent="0.25">
      <c r="A1122" s="57" t="s">
        <v>1275</v>
      </c>
      <c r="B1122" s="57" t="s">
        <v>3691</v>
      </c>
      <c r="C1122" s="57" t="s">
        <v>3695</v>
      </c>
      <c r="D1122" s="57" t="s">
        <v>3692</v>
      </c>
      <c r="E1122" s="57" t="s">
        <v>3696</v>
      </c>
      <c r="F1122" s="98">
        <v>1996.6068207999999</v>
      </c>
      <c r="G1122" s="57" t="s">
        <v>2717</v>
      </c>
      <c r="H1122" s="57" t="s">
        <v>3173</v>
      </c>
      <c r="I1122" s="57" t="s">
        <v>3805</v>
      </c>
      <c r="J1122" s="57">
        <v>2019</v>
      </c>
      <c r="K1122" s="57" t="s">
        <v>6</v>
      </c>
      <c r="L1122" s="57" t="s">
        <v>3686</v>
      </c>
      <c r="M1122" s="57" t="s">
        <v>3868</v>
      </c>
    </row>
    <row r="1123" spans="1:13" x14ac:dyDescent="0.25">
      <c r="A1123" s="57" t="s">
        <v>1321</v>
      </c>
      <c r="B1123" s="57" t="s">
        <v>3691</v>
      </c>
      <c r="C1123" s="57" t="s">
        <v>3695</v>
      </c>
      <c r="D1123" s="57" t="s">
        <v>3692</v>
      </c>
      <c r="E1123" s="57" t="s">
        <v>3696</v>
      </c>
      <c r="F1123" s="98">
        <v>1996.6068207999999</v>
      </c>
      <c r="G1123" s="57" t="s">
        <v>2763</v>
      </c>
      <c r="H1123" s="57" t="s">
        <v>3173</v>
      </c>
      <c r="I1123" s="57" t="s">
        <v>3805</v>
      </c>
      <c r="J1123" s="57">
        <v>2019</v>
      </c>
      <c r="K1123" s="57" t="s">
        <v>6</v>
      </c>
      <c r="L1123" s="57" t="s">
        <v>3686</v>
      </c>
      <c r="M1123" s="57" t="s">
        <v>3868</v>
      </c>
    </row>
    <row r="1124" spans="1:13" x14ac:dyDescent="0.25">
      <c r="A1124" s="57" t="s">
        <v>522</v>
      </c>
      <c r="B1124" s="57" t="s">
        <v>3691</v>
      </c>
      <c r="C1124" s="57" t="s">
        <v>3695</v>
      </c>
      <c r="D1124" s="57" t="s">
        <v>3694</v>
      </c>
      <c r="E1124" s="57" t="s">
        <v>3696</v>
      </c>
      <c r="F1124" s="98">
        <v>1996.6068207999999</v>
      </c>
      <c r="G1124" s="57" t="s">
        <v>1963</v>
      </c>
      <c r="H1124" s="57" t="s">
        <v>3735</v>
      </c>
      <c r="I1124" s="57" t="s">
        <v>3805</v>
      </c>
      <c r="J1124" s="57">
        <v>2019</v>
      </c>
      <c r="K1124" s="57" t="s">
        <v>6</v>
      </c>
      <c r="L1124" s="57" t="s">
        <v>3686</v>
      </c>
      <c r="M1124" s="57" t="s">
        <v>3868</v>
      </c>
    </row>
    <row r="1125" spans="1:13" x14ac:dyDescent="0.25">
      <c r="A1125" s="57" t="s">
        <v>480</v>
      </c>
      <c r="B1125" s="57" t="s">
        <v>3691</v>
      </c>
      <c r="C1125" s="57" t="s">
        <v>3695</v>
      </c>
      <c r="D1125" s="57" t="s">
        <v>3694</v>
      </c>
      <c r="E1125" s="57" t="s">
        <v>3696</v>
      </c>
      <c r="F1125" s="98">
        <v>1996.6068207999999</v>
      </c>
      <c r="G1125" s="57" t="s">
        <v>1921</v>
      </c>
      <c r="H1125" s="57" t="s">
        <v>3735</v>
      </c>
      <c r="I1125" s="57" t="s">
        <v>3805</v>
      </c>
      <c r="J1125" s="57">
        <v>2019</v>
      </c>
      <c r="K1125" s="57" t="s">
        <v>6</v>
      </c>
      <c r="L1125" s="57" t="s">
        <v>3686</v>
      </c>
      <c r="M1125" s="57" t="s">
        <v>3868</v>
      </c>
    </row>
    <row r="1126" spans="1:13" x14ac:dyDescent="0.25">
      <c r="A1126" s="57" t="s">
        <v>523</v>
      </c>
      <c r="B1126" s="57" t="s">
        <v>3691</v>
      </c>
      <c r="C1126" s="57" t="s">
        <v>3695</v>
      </c>
      <c r="D1126" s="57" t="s">
        <v>3694</v>
      </c>
      <c r="E1126" s="57" t="s">
        <v>3696</v>
      </c>
      <c r="F1126" s="98">
        <v>1996.6068207999999</v>
      </c>
      <c r="G1126" s="57" t="s">
        <v>1964</v>
      </c>
      <c r="H1126" s="57" t="s">
        <v>3735</v>
      </c>
      <c r="I1126" s="57" t="s">
        <v>3805</v>
      </c>
      <c r="J1126" s="57">
        <v>2019</v>
      </c>
      <c r="K1126" s="57" t="s">
        <v>6</v>
      </c>
      <c r="L1126" s="57" t="s">
        <v>3686</v>
      </c>
      <c r="M1126" s="57" t="s">
        <v>3868</v>
      </c>
    </row>
    <row r="1127" spans="1:13" x14ac:dyDescent="0.25">
      <c r="A1127" s="57" t="s">
        <v>1436</v>
      </c>
      <c r="B1127" s="57" t="s">
        <v>3691</v>
      </c>
      <c r="C1127" s="57" t="s">
        <v>3695</v>
      </c>
      <c r="D1127" s="57" t="s">
        <v>3693</v>
      </c>
      <c r="E1127" s="57" t="s">
        <v>3696</v>
      </c>
      <c r="F1127" s="98">
        <v>1996.6068207999999</v>
      </c>
      <c r="G1127" s="57" t="s">
        <v>2878</v>
      </c>
      <c r="H1127" s="57" t="s">
        <v>3600</v>
      </c>
      <c r="I1127" s="57" t="s">
        <v>3805</v>
      </c>
      <c r="J1127" s="57">
        <v>2019</v>
      </c>
      <c r="K1127" s="57" t="s">
        <v>6</v>
      </c>
      <c r="L1127" s="57" t="s">
        <v>3686</v>
      </c>
      <c r="M1127" s="57" t="s">
        <v>3868</v>
      </c>
    </row>
    <row r="1128" spans="1:13" x14ac:dyDescent="0.25">
      <c r="A1128" s="57" t="s">
        <v>1283</v>
      </c>
      <c r="B1128" s="57" t="s">
        <v>3691</v>
      </c>
      <c r="C1128" s="57" t="s">
        <v>3695</v>
      </c>
      <c r="D1128" s="57" t="s">
        <v>3694</v>
      </c>
      <c r="E1128" s="57" t="s">
        <v>3696</v>
      </c>
      <c r="F1128" s="98">
        <v>1996.6068207999999</v>
      </c>
      <c r="G1128" s="57" t="s">
        <v>2725</v>
      </c>
      <c r="H1128" s="57" t="s">
        <v>3529</v>
      </c>
      <c r="I1128" s="57" t="s">
        <v>3805</v>
      </c>
      <c r="J1128" s="57">
        <v>2019</v>
      </c>
      <c r="K1128" s="57" t="s">
        <v>6</v>
      </c>
      <c r="L1128" s="57" t="s">
        <v>3686</v>
      </c>
      <c r="M1128" s="57" t="s">
        <v>3868</v>
      </c>
    </row>
    <row r="1129" spans="1:13" x14ac:dyDescent="0.25">
      <c r="A1129" s="57" t="s">
        <v>1258</v>
      </c>
      <c r="B1129" s="57" t="s">
        <v>3691</v>
      </c>
      <c r="C1129" s="57" t="s">
        <v>3695</v>
      </c>
      <c r="D1129" s="57" t="s">
        <v>3692</v>
      </c>
      <c r="E1129" s="57" t="s">
        <v>3696</v>
      </c>
      <c r="F1129" s="98">
        <v>1996.6068207999999</v>
      </c>
      <c r="G1129" s="57" t="s">
        <v>2700</v>
      </c>
      <c r="H1129" s="57" t="s">
        <v>3513</v>
      </c>
      <c r="I1129" s="57" t="s">
        <v>3805</v>
      </c>
      <c r="J1129" s="57">
        <v>2019</v>
      </c>
      <c r="K1129" s="57" t="s">
        <v>6</v>
      </c>
      <c r="L1129" s="57" t="s">
        <v>3686</v>
      </c>
      <c r="M1129" s="57" t="s">
        <v>3868</v>
      </c>
    </row>
    <row r="1130" spans="1:13" x14ac:dyDescent="0.25">
      <c r="A1130" s="57" t="s">
        <v>1428</v>
      </c>
      <c r="B1130" s="57" t="s">
        <v>3691</v>
      </c>
      <c r="C1130" s="57" t="s">
        <v>3695</v>
      </c>
      <c r="D1130" s="57" t="s">
        <v>3693</v>
      </c>
      <c r="E1130" s="57" t="s">
        <v>3696</v>
      </c>
      <c r="F1130" s="98">
        <v>1996.6068207999999</v>
      </c>
      <c r="G1130" s="57" t="s">
        <v>2870</v>
      </c>
      <c r="H1130" s="57" t="s">
        <v>3597</v>
      </c>
      <c r="I1130" s="57" t="s">
        <v>3805</v>
      </c>
      <c r="J1130" s="57">
        <v>2019</v>
      </c>
      <c r="K1130" s="57" t="s">
        <v>6</v>
      </c>
      <c r="L1130" s="57" t="s">
        <v>3686</v>
      </c>
      <c r="M1130" s="57" t="s">
        <v>3868</v>
      </c>
    </row>
    <row r="1131" spans="1:13" x14ac:dyDescent="0.25">
      <c r="A1131" s="107" t="s">
        <v>3850</v>
      </c>
      <c r="B1131" s="57" t="s">
        <v>3691</v>
      </c>
      <c r="C1131" s="55" t="s">
        <v>3695</v>
      </c>
      <c r="D1131" s="55" t="s">
        <v>3693</v>
      </c>
      <c r="E1131" s="55" t="s">
        <v>3696</v>
      </c>
      <c r="F1131" s="98">
        <v>1996.6068207999999</v>
      </c>
      <c r="G1131" s="101" t="s">
        <v>3853</v>
      </c>
      <c r="H1131" s="107" t="s">
        <v>3084</v>
      </c>
      <c r="I1131" s="55" t="s">
        <v>3805</v>
      </c>
      <c r="J1131" s="102">
        <v>2019</v>
      </c>
      <c r="K1131" s="55" t="s">
        <v>6</v>
      </c>
      <c r="L1131" s="55" t="s">
        <v>3686</v>
      </c>
      <c r="M1131" s="55" t="s">
        <v>3868</v>
      </c>
    </row>
    <row r="1132" spans="1:13" x14ac:dyDescent="0.25">
      <c r="A1132" s="57" t="s">
        <v>331</v>
      </c>
      <c r="B1132" s="57" t="s">
        <v>3691</v>
      </c>
      <c r="C1132" s="57" t="s">
        <v>3695</v>
      </c>
      <c r="D1132" s="57" t="s">
        <v>3693</v>
      </c>
      <c r="E1132" s="57" t="s">
        <v>3696</v>
      </c>
      <c r="F1132" s="98">
        <v>2688</v>
      </c>
      <c r="G1132" s="57" t="s">
        <v>1771</v>
      </c>
      <c r="H1132" s="57" t="s">
        <v>3084</v>
      </c>
      <c r="I1132" s="57" t="s">
        <v>3805</v>
      </c>
      <c r="J1132" s="57">
        <v>2019</v>
      </c>
      <c r="K1132" s="57" t="s">
        <v>6</v>
      </c>
      <c r="L1132" s="57" t="s">
        <v>3686</v>
      </c>
      <c r="M1132" s="57" t="s">
        <v>161</v>
      </c>
    </row>
    <row r="1133" spans="1:13" x14ac:dyDescent="0.25">
      <c r="A1133" s="57" t="s">
        <v>1271</v>
      </c>
      <c r="B1133" s="57" t="s">
        <v>3691</v>
      </c>
      <c r="C1133" s="57" t="s">
        <v>3695</v>
      </c>
      <c r="D1133" s="57" t="s">
        <v>3694</v>
      </c>
      <c r="E1133" s="57" t="s">
        <v>3696</v>
      </c>
      <c r="F1133" s="98">
        <v>1996.6068207999999</v>
      </c>
      <c r="G1133" s="57" t="s">
        <v>2713</v>
      </c>
      <c r="H1133" s="57" t="s">
        <v>3522</v>
      </c>
      <c r="I1133" s="57" t="s">
        <v>3805</v>
      </c>
      <c r="J1133" s="57">
        <v>2019</v>
      </c>
      <c r="K1133" s="57" t="s">
        <v>6</v>
      </c>
      <c r="L1133" s="57" t="s">
        <v>3686</v>
      </c>
      <c r="M1133" s="57" t="s">
        <v>3868</v>
      </c>
    </row>
    <row r="1134" spans="1:13" x14ac:dyDescent="0.25">
      <c r="A1134" s="56" t="s">
        <v>126</v>
      </c>
      <c r="B1134" s="56" t="s">
        <v>3691</v>
      </c>
      <c r="C1134" s="56" t="s">
        <v>3695</v>
      </c>
      <c r="D1134" s="56" t="s">
        <v>3694</v>
      </c>
      <c r="E1134" s="56" t="s">
        <v>3696</v>
      </c>
      <c r="F1134" s="97">
        <v>317.10000000000002</v>
      </c>
      <c r="G1134" s="56" t="s">
        <v>1567</v>
      </c>
      <c r="H1134" s="56" t="s">
        <v>2974</v>
      </c>
      <c r="I1134" s="105" t="s">
        <v>3799</v>
      </c>
      <c r="J1134" s="56">
        <v>2018</v>
      </c>
      <c r="K1134" s="56" t="s">
        <v>6</v>
      </c>
      <c r="L1134" s="56" t="s">
        <v>3685</v>
      </c>
      <c r="M1134" s="56"/>
    </row>
    <row r="1135" spans="1:13" x14ac:dyDescent="0.25">
      <c r="A1135" s="56" t="s">
        <v>125</v>
      </c>
      <c r="B1135" s="56" t="s">
        <v>3691</v>
      </c>
      <c r="C1135" s="56" t="s">
        <v>3695</v>
      </c>
      <c r="D1135" s="56" t="s">
        <v>3694</v>
      </c>
      <c r="E1135" s="56" t="s">
        <v>3696</v>
      </c>
      <c r="F1135" s="97">
        <v>327.8</v>
      </c>
      <c r="G1135" s="56" t="s">
        <v>1566</v>
      </c>
      <c r="H1135" s="56" t="s">
        <v>2974</v>
      </c>
      <c r="I1135" s="105" t="s">
        <v>3799</v>
      </c>
      <c r="J1135" s="56">
        <v>2018</v>
      </c>
      <c r="K1135" s="56" t="s">
        <v>6</v>
      </c>
      <c r="L1135" s="56" t="s">
        <v>3685</v>
      </c>
      <c r="M1135" s="56"/>
    </row>
    <row r="1136" spans="1:13" x14ac:dyDescent="0.25">
      <c r="A1136" s="56" t="s">
        <v>845</v>
      </c>
      <c r="B1136" s="56" t="s">
        <v>3691</v>
      </c>
      <c r="C1136" s="56" t="s">
        <v>3695</v>
      </c>
      <c r="D1136" s="56" t="s">
        <v>3694</v>
      </c>
      <c r="E1136" s="56" t="s">
        <v>3696</v>
      </c>
      <c r="F1136" s="97">
        <v>1911</v>
      </c>
      <c r="G1136" s="56" t="s">
        <v>2287</v>
      </c>
      <c r="H1136" s="56" t="s">
        <v>3137</v>
      </c>
      <c r="I1136" s="56" t="s">
        <v>3613</v>
      </c>
      <c r="J1136" s="56">
        <v>2018</v>
      </c>
      <c r="K1136" s="56" t="s">
        <v>6</v>
      </c>
      <c r="L1136" s="56" t="s">
        <v>3686</v>
      </c>
      <c r="M1136" s="56" t="s">
        <v>3801</v>
      </c>
    </row>
    <row r="1137" spans="1:13" x14ac:dyDescent="0.25">
      <c r="A1137" s="56" t="s">
        <v>410</v>
      </c>
      <c r="B1137" s="56" t="s">
        <v>3691</v>
      </c>
      <c r="C1137" s="56" t="s">
        <v>3695</v>
      </c>
      <c r="D1137" s="56" t="s">
        <v>3694</v>
      </c>
      <c r="E1137" s="56" t="s">
        <v>3696</v>
      </c>
      <c r="F1137" s="97">
        <v>2011.8</v>
      </c>
      <c r="G1137" s="56" t="s">
        <v>1851</v>
      </c>
      <c r="H1137" s="56" t="s">
        <v>3137</v>
      </c>
      <c r="I1137" s="56" t="s">
        <v>3613</v>
      </c>
      <c r="J1137" s="56">
        <v>2019</v>
      </c>
      <c r="K1137" s="56" t="s">
        <v>6</v>
      </c>
      <c r="L1137" s="56" t="s">
        <v>3686</v>
      </c>
      <c r="M1137" s="56" t="s">
        <v>3801</v>
      </c>
    </row>
    <row r="1138" spans="1:13" x14ac:dyDescent="0.25">
      <c r="A1138" s="56" t="s">
        <v>401</v>
      </c>
      <c r="B1138" s="56" t="s">
        <v>3691</v>
      </c>
      <c r="C1138" s="56" t="s">
        <v>3695</v>
      </c>
      <c r="D1138" s="56" t="s">
        <v>3692</v>
      </c>
      <c r="E1138" s="56" t="s">
        <v>3696</v>
      </c>
      <c r="F1138" s="97">
        <v>2011.8</v>
      </c>
      <c r="G1138" s="56" t="s">
        <v>1841</v>
      </c>
      <c r="H1138" s="56" t="s">
        <v>3130</v>
      </c>
      <c r="I1138" s="56" t="s">
        <v>3613</v>
      </c>
      <c r="J1138" s="56">
        <v>2019</v>
      </c>
      <c r="K1138" s="56" t="s">
        <v>6</v>
      </c>
      <c r="L1138" s="56" t="s">
        <v>3686</v>
      </c>
      <c r="M1138" s="56" t="s">
        <v>3801</v>
      </c>
    </row>
    <row r="1139" spans="1:13" x14ac:dyDescent="0.25">
      <c r="A1139" s="56" t="s">
        <v>846</v>
      </c>
      <c r="B1139" s="56" t="s">
        <v>3691</v>
      </c>
      <c r="C1139" s="56" t="s">
        <v>3695</v>
      </c>
      <c r="D1139" s="56" t="s">
        <v>3693</v>
      </c>
      <c r="E1139" s="56" t="s">
        <v>3696</v>
      </c>
      <c r="F1139" s="97">
        <v>1911</v>
      </c>
      <c r="G1139" s="56" t="s">
        <v>2288</v>
      </c>
      <c r="H1139" s="56" t="s">
        <v>3362</v>
      </c>
      <c r="I1139" s="56" t="s">
        <v>3613</v>
      </c>
      <c r="J1139" s="56">
        <v>2018</v>
      </c>
      <c r="K1139" s="56" t="s">
        <v>6</v>
      </c>
      <c r="L1139" s="56" t="s">
        <v>3686</v>
      </c>
      <c r="M1139" s="56" t="s">
        <v>3801</v>
      </c>
    </row>
    <row r="1140" spans="1:13" x14ac:dyDescent="0.25">
      <c r="A1140" s="56" t="s">
        <v>979</v>
      </c>
      <c r="B1140" s="56" t="s">
        <v>3691</v>
      </c>
      <c r="C1140" s="56" t="s">
        <v>3695</v>
      </c>
      <c r="D1140" s="56" t="s">
        <v>3693</v>
      </c>
      <c r="E1140" s="56" t="s">
        <v>3696</v>
      </c>
      <c r="F1140" s="97">
        <v>2385.6</v>
      </c>
      <c r="G1140" s="56" t="s">
        <v>2421</v>
      </c>
      <c r="H1140" s="56" t="s">
        <v>3362</v>
      </c>
      <c r="I1140" s="56" t="s">
        <v>3613</v>
      </c>
      <c r="J1140" s="56">
        <v>2019</v>
      </c>
      <c r="K1140" s="56" t="s">
        <v>6</v>
      </c>
      <c r="L1140" s="56" t="s">
        <v>3686</v>
      </c>
      <c r="M1140" s="56" t="s">
        <v>3801</v>
      </c>
    </row>
    <row r="1141" spans="1:13" x14ac:dyDescent="0.25">
      <c r="A1141" s="56" t="s">
        <v>398</v>
      </c>
      <c r="B1141" s="56" t="s">
        <v>3691</v>
      </c>
      <c r="C1141" s="56" t="s">
        <v>3695</v>
      </c>
      <c r="D1141" s="56" t="s">
        <v>3693</v>
      </c>
      <c r="E1141" s="56" t="s">
        <v>3696</v>
      </c>
      <c r="F1141" s="97">
        <v>1986.6</v>
      </c>
      <c r="G1141" s="56" t="s">
        <v>1838</v>
      </c>
      <c r="H1141" s="56" t="s">
        <v>3127</v>
      </c>
      <c r="I1141" s="56" t="s">
        <v>3613</v>
      </c>
      <c r="J1141" s="56">
        <v>2019</v>
      </c>
      <c r="K1141" s="56" t="s">
        <v>6</v>
      </c>
      <c r="L1141" s="56" t="s">
        <v>3686</v>
      </c>
      <c r="M1141" s="56" t="s">
        <v>3801</v>
      </c>
    </row>
    <row r="1142" spans="1:13" x14ac:dyDescent="0.25">
      <c r="A1142" s="56" t="s">
        <v>960</v>
      </c>
      <c r="B1142" s="56" t="s">
        <v>3691</v>
      </c>
      <c r="C1142" s="56" t="s">
        <v>3695</v>
      </c>
      <c r="D1142" s="56" t="s">
        <v>3693</v>
      </c>
      <c r="E1142" s="56" t="s">
        <v>3696</v>
      </c>
      <c r="F1142" s="97">
        <v>2385.6</v>
      </c>
      <c r="G1142" s="56" t="s">
        <v>2402</v>
      </c>
      <c r="H1142" s="56" t="s">
        <v>3127</v>
      </c>
      <c r="I1142" s="56" t="s">
        <v>3613</v>
      </c>
      <c r="J1142" s="56">
        <v>2019</v>
      </c>
      <c r="K1142" s="56" t="s">
        <v>6</v>
      </c>
      <c r="L1142" s="56" t="s">
        <v>3686</v>
      </c>
      <c r="M1142" s="56" t="s">
        <v>3801</v>
      </c>
    </row>
    <row r="1143" spans="1:13" x14ac:dyDescent="0.25">
      <c r="A1143" s="56" t="s">
        <v>387</v>
      </c>
      <c r="B1143" s="56" t="s">
        <v>3691</v>
      </c>
      <c r="C1143" s="56" t="s">
        <v>3695</v>
      </c>
      <c r="D1143" s="56" t="s">
        <v>3693</v>
      </c>
      <c r="E1143" s="56" t="s">
        <v>3696</v>
      </c>
      <c r="F1143" s="97">
        <v>1449</v>
      </c>
      <c r="G1143" s="56" t="s">
        <v>1827</v>
      </c>
      <c r="H1143" s="56" t="s">
        <v>3118</v>
      </c>
      <c r="I1143" s="56" t="s">
        <v>3613</v>
      </c>
      <c r="J1143" s="56">
        <v>2019</v>
      </c>
      <c r="K1143" s="56" t="s">
        <v>6</v>
      </c>
      <c r="L1143" s="56" t="s">
        <v>3686</v>
      </c>
      <c r="M1143" s="56" t="s">
        <v>3801</v>
      </c>
    </row>
    <row r="1144" spans="1:13" x14ac:dyDescent="0.25">
      <c r="A1144" s="56" t="s">
        <v>851</v>
      </c>
      <c r="B1144" s="56" t="s">
        <v>3691</v>
      </c>
      <c r="C1144" s="56" t="s">
        <v>3695</v>
      </c>
      <c r="D1144" s="56" t="s">
        <v>3694</v>
      </c>
      <c r="E1144" s="56" t="s">
        <v>3696</v>
      </c>
      <c r="F1144" s="97">
        <v>1911</v>
      </c>
      <c r="G1144" s="56" t="s">
        <v>2293</v>
      </c>
      <c r="H1144" s="56" t="s">
        <v>3366</v>
      </c>
      <c r="I1144" s="56" t="s">
        <v>3613</v>
      </c>
      <c r="J1144" s="56">
        <v>2019</v>
      </c>
      <c r="K1144" s="56" t="s">
        <v>6</v>
      </c>
      <c r="L1144" s="56" t="s">
        <v>3686</v>
      </c>
      <c r="M1144" s="56" t="s">
        <v>3801</v>
      </c>
    </row>
    <row r="1145" spans="1:13" x14ac:dyDescent="0.25">
      <c r="A1145" s="56" t="s">
        <v>853</v>
      </c>
      <c r="B1145" s="56" t="s">
        <v>3691</v>
      </c>
      <c r="C1145" s="56" t="s">
        <v>3695</v>
      </c>
      <c r="D1145" s="56" t="s">
        <v>3694</v>
      </c>
      <c r="E1145" s="56" t="s">
        <v>3696</v>
      </c>
      <c r="F1145" s="97">
        <v>1911</v>
      </c>
      <c r="G1145" s="56" t="s">
        <v>2295</v>
      </c>
      <c r="H1145" s="56" t="s">
        <v>3366</v>
      </c>
      <c r="I1145" s="56" t="s">
        <v>3613</v>
      </c>
      <c r="J1145" s="56">
        <v>2019</v>
      </c>
      <c r="K1145" s="56" t="s">
        <v>6</v>
      </c>
      <c r="L1145" s="56" t="s">
        <v>3686</v>
      </c>
      <c r="M1145" s="56" t="s">
        <v>3801</v>
      </c>
    </row>
    <row r="1146" spans="1:13" x14ac:dyDescent="0.25">
      <c r="A1146" s="56" t="s">
        <v>984</v>
      </c>
      <c r="B1146" s="56" t="s">
        <v>3691</v>
      </c>
      <c r="C1146" s="56" t="s">
        <v>3695</v>
      </c>
      <c r="D1146" s="56" t="s">
        <v>3694</v>
      </c>
      <c r="E1146" s="56" t="s">
        <v>3696</v>
      </c>
      <c r="F1146" s="97">
        <v>2011.8</v>
      </c>
      <c r="G1146" s="56" t="s">
        <v>2426</v>
      </c>
      <c r="H1146" s="56" t="s">
        <v>3366</v>
      </c>
      <c r="I1146" s="56" t="s">
        <v>3613</v>
      </c>
      <c r="J1146" s="56">
        <v>2019</v>
      </c>
      <c r="K1146" s="56" t="s">
        <v>6</v>
      </c>
      <c r="L1146" s="56" t="s">
        <v>3686</v>
      </c>
      <c r="M1146" s="105" t="s">
        <v>3801</v>
      </c>
    </row>
    <row r="1147" spans="1:13" x14ac:dyDescent="0.25">
      <c r="A1147" s="56" t="s">
        <v>1033</v>
      </c>
      <c r="B1147" s="56" t="s">
        <v>3691</v>
      </c>
      <c r="C1147" s="56" t="s">
        <v>3695</v>
      </c>
      <c r="D1147" s="56" t="s">
        <v>3694</v>
      </c>
      <c r="E1147" s="56" t="s">
        <v>3696</v>
      </c>
      <c r="F1147" s="97">
        <v>2011.8</v>
      </c>
      <c r="G1147" s="56" t="s">
        <v>2475</v>
      </c>
      <c r="H1147" s="56" t="s">
        <v>3366</v>
      </c>
      <c r="I1147" s="56" t="s">
        <v>3613</v>
      </c>
      <c r="J1147" s="56">
        <v>2019</v>
      </c>
      <c r="K1147" s="56" t="s">
        <v>6</v>
      </c>
      <c r="L1147" s="56" t="s">
        <v>3686</v>
      </c>
      <c r="M1147" s="56" t="s">
        <v>3801</v>
      </c>
    </row>
    <row r="1148" spans="1:13" x14ac:dyDescent="0.25">
      <c r="A1148" s="56" t="s">
        <v>1009</v>
      </c>
      <c r="B1148" s="56" t="s">
        <v>3691</v>
      </c>
      <c r="C1148" s="56" t="s">
        <v>3695</v>
      </c>
      <c r="D1148" s="56" t="s">
        <v>3694</v>
      </c>
      <c r="E1148" s="56" t="s">
        <v>3696</v>
      </c>
      <c r="F1148" s="97">
        <v>2011.8</v>
      </c>
      <c r="G1148" s="56" t="s">
        <v>2451</v>
      </c>
      <c r="H1148" s="56" t="s">
        <v>3441</v>
      </c>
      <c r="I1148" s="56" t="s">
        <v>3613</v>
      </c>
      <c r="J1148" s="56">
        <v>2019</v>
      </c>
      <c r="K1148" s="56" t="s">
        <v>6</v>
      </c>
      <c r="L1148" s="56" t="s">
        <v>3686</v>
      </c>
      <c r="M1148" s="105" t="s">
        <v>3801</v>
      </c>
    </row>
    <row r="1149" spans="1:13" x14ac:dyDescent="0.25">
      <c r="A1149" s="56" t="s">
        <v>1004</v>
      </c>
      <c r="B1149" s="56" t="s">
        <v>3691</v>
      </c>
      <c r="C1149" s="56" t="s">
        <v>3695</v>
      </c>
      <c r="D1149" s="56" t="s">
        <v>3692</v>
      </c>
      <c r="E1149" s="56" t="s">
        <v>3696</v>
      </c>
      <c r="F1149" s="97">
        <v>2011.8</v>
      </c>
      <c r="G1149" s="56" t="s">
        <v>2446</v>
      </c>
      <c r="H1149" s="56" t="s">
        <v>3439</v>
      </c>
      <c r="I1149" s="56" t="s">
        <v>3613</v>
      </c>
      <c r="J1149" s="56">
        <v>2019</v>
      </c>
      <c r="K1149" s="56" t="s">
        <v>6</v>
      </c>
      <c r="L1149" s="56" t="s">
        <v>3686</v>
      </c>
      <c r="M1149" s="105" t="s">
        <v>3801</v>
      </c>
    </row>
    <row r="1150" spans="1:13" x14ac:dyDescent="0.25">
      <c r="A1150" s="56" t="s">
        <v>1030</v>
      </c>
      <c r="B1150" s="56" t="s">
        <v>3691</v>
      </c>
      <c r="C1150" s="56" t="s">
        <v>3695</v>
      </c>
      <c r="D1150" s="56" t="s">
        <v>3693</v>
      </c>
      <c r="E1150" s="56" t="s">
        <v>3696</v>
      </c>
      <c r="F1150" s="97">
        <v>1806</v>
      </c>
      <c r="G1150" s="56" t="s">
        <v>2472</v>
      </c>
      <c r="H1150" s="56" t="s">
        <v>3454</v>
      </c>
      <c r="I1150" s="56" t="s">
        <v>3613</v>
      </c>
      <c r="J1150" s="56">
        <v>2018</v>
      </c>
      <c r="K1150" s="56" t="s">
        <v>6</v>
      </c>
      <c r="L1150" s="56" t="s">
        <v>3686</v>
      </c>
      <c r="M1150" s="56" t="s">
        <v>3801</v>
      </c>
    </row>
    <row r="1151" spans="1:13" x14ac:dyDescent="0.25">
      <c r="A1151" s="56" t="s">
        <v>393</v>
      </c>
      <c r="B1151" s="56" t="s">
        <v>3691</v>
      </c>
      <c r="C1151" s="56" t="s">
        <v>3695</v>
      </c>
      <c r="D1151" s="56" t="s">
        <v>3694</v>
      </c>
      <c r="E1151" s="56" t="s">
        <v>3696</v>
      </c>
      <c r="F1151" s="97">
        <v>2011.8</v>
      </c>
      <c r="G1151" s="56" t="s">
        <v>1833</v>
      </c>
      <c r="H1151" s="56" t="s">
        <v>3123</v>
      </c>
      <c r="I1151" s="56" t="s">
        <v>3613</v>
      </c>
      <c r="J1151" s="56">
        <v>2019</v>
      </c>
      <c r="K1151" s="56" t="s">
        <v>6</v>
      </c>
      <c r="L1151" s="56" t="s">
        <v>3686</v>
      </c>
      <c r="M1151" s="56" t="s">
        <v>3801</v>
      </c>
    </row>
    <row r="1152" spans="1:13" x14ac:dyDescent="0.25">
      <c r="A1152" s="56" t="s">
        <v>407</v>
      </c>
      <c r="B1152" s="56" t="s">
        <v>3691</v>
      </c>
      <c r="C1152" s="56" t="s">
        <v>3695</v>
      </c>
      <c r="D1152" s="56" t="s">
        <v>3692</v>
      </c>
      <c r="E1152" s="56" t="s">
        <v>3696</v>
      </c>
      <c r="F1152" s="97">
        <v>2011.8</v>
      </c>
      <c r="G1152" s="56" t="s">
        <v>1848</v>
      </c>
      <c r="H1152" s="56" t="s">
        <v>3134</v>
      </c>
      <c r="I1152" s="56" t="s">
        <v>3613</v>
      </c>
      <c r="J1152" s="56">
        <v>2019</v>
      </c>
      <c r="K1152" s="56" t="s">
        <v>6</v>
      </c>
      <c r="L1152" s="56" t="s">
        <v>3686</v>
      </c>
      <c r="M1152" s="56" t="s">
        <v>3801</v>
      </c>
    </row>
    <row r="1153" spans="1:13" x14ac:dyDescent="0.25">
      <c r="A1153" s="56" t="s">
        <v>854</v>
      </c>
      <c r="B1153" s="56" t="s">
        <v>3691</v>
      </c>
      <c r="C1153" s="56" t="s">
        <v>3695</v>
      </c>
      <c r="D1153" s="56" t="s">
        <v>3692</v>
      </c>
      <c r="E1153" s="56" t="s">
        <v>3696</v>
      </c>
      <c r="F1153" s="97">
        <v>1911</v>
      </c>
      <c r="G1153" s="56" t="s">
        <v>2296</v>
      </c>
      <c r="H1153" s="56" t="s">
        <v>3368</v>
      </c>
      <c r="I1153" s="56" t="s">
        <v>3613</v>
      </c>
      <c r="J1153" s="56">
        <v>2019</v>
      </c>
      <c r="K1153" s="56" t="s">
        <v>6</v>
      </c>
      <c r="L1153" s="56" t="s">
        <v>3686</v>
      </c>
      <c r="M1153" s="105"/>
    </row>
    <row r="1154" spans="1:13" x14ac:dyDescent="0.25">
      <c r="A1154" s="56" t="s">
        <v>391</v>
      </c>
      <c r="B1154" s="56" t="s">
        <v>3691</v>
      </c>
      <c r="C1154" s="56" t="s">
        <v>3695</v>
      </c>
      <c r="D1154" s="56" t="s">
        <v>3692</v>
      </c>
      <c r="E1154" s="56" t="s">
        <v>3696</v>
      </c>
      <c r="F1154" s="97">
        <v>2011.8</v>
      </c>
      <c r="G1154" s="56" t="s">
        <v>1831</v>
      </c>
      <c r="H1154" s="56" t="s">
        <v>3122</v>
      </c>
      <c r="I1154" s="56" t="s">
        <v>3613</v>
      </c>
      <c r="J1154" s="56">
        <v>2019</v>
      </c>
      <c r="K1154" s="56" t="s">
        <v>6</v>
      </c>
      <c r="L1154" s="56" t="s">
        <v>3686</v>
      </c>
      <c r="M1154" s="56" t="s">
        <v>3801</v>
      </c>
    </row>
    <row r="1155" spans="1:13" x14ac:dyDescent="0.25">
      <c r="A1155" s="56" t="s">
        <v>394</v>
      </c>
      <c r="B1155" s="56" t="s">
        <v>3691</v>
      </c>
      <c r="C1155" s="56" t="s">
        <v>3695</v>
      </c>
      <c r="D1155" s="56" t="s">
        <v>3692</v>
      </c>
      <c r="E1155" s="56" t="s">
        <v>3696</v>
      </c>
      <c r="F1155" s="97">
        <v>2011.8</v>
      </c>
      <c r="G1155" s="56" t="s">
        <v>1834</v>
      </c>
      <c r="H1155" s="56" t="s">
        <v>3124</v>
      </c>
      <c r="I1155" s="56" t="s">
        <v>3613</v>
      </c>
      <c r="J1155" s="56">
        <v>2019</v>
      </c>
      <c r="K1155" s="56" t="s">
        <v>6</v>
      </c>
      <c r="L1155" s="56" t="s">
        <v>3686</v>
      </c>
      <c r="M1155" s="56" t="s">
        <v>3801</v>
      </c>
    </row>
    <row r="1156" spans="1:13" x14ac:dyDescent="0.25">
      <c r="A1156" s="56" t="s">
        <v>388</v>
      </c>
      <c r="B1156" s="56" t="s">
        <v>3691</v>
      </c>
      <c r="C1156" s="56" t="s">
        <v>3695</v>
      </c>
      <c r="D1156" s="56" t="s">
        <v>3692</v>
      </c>
      <c r="E1156" s="56" t="s">
        <v>3696</v>
      </c>
      <c r="F1156" s="97">
        <v>2011.8</v>
      </c>
      <c r="G1156" s="56" t="s">
        <v>1828</v>
      </c>
      <c r="H1156" s="56" t="s">
        <v>3119</v>
      </c>
      <c r="I1156" s="56" t="s">
        <v>3613</v>
      </c>
      <c r="J1156" s="56">
        <v>2019</v>
      </c>
      <c r="K1156" s="56" t="s">
        <v>6</v>
      </c>
      <c r="L1156" s="56" t="s">
        <v>3686</v>
      </c>
      <c r="M1156" s="56" t="s">
        <v>3801</v>
      </c>
    </row>
    <row r="1157" spans="1:13" x14ac:dyDescent="0.25">
      <c r="A1157" s="56" t="s">
        <v>399</v>
      </c>
      <c r="B1157" s="56" t="s">
        <v>3691</v>
      </c>
      <c r="C1157" s="56" t="s">
        <v>3695</v>
      </c>
      <c r="D1157" s="56" t="s">
        <v>3693</v>
      </c>
      <c r="E1157" s="56" t="s">
        <v>3696</v>
      </c>
      <c r="F1157" s="97">
        <v>2011.8</v>
      </c>
      <c r="G1157" s="56" t="s">
        <v>1839</v>
      </c>
      <c r="H1157" s="56" t="s">
        <v>3128</v>
      </c>
      <c r="I1157" s="56" t="s">
        <v>3613</v>
      </c>
      <c r="J1157" s="56">
        <v>2019</v>
      </c>
      <c r="K1157" s="56" t="s">
        <v>6</v>
      </c>
      <c r="L1157" s="56" t="s">
        <v>3686</v>
      </c>
      <c r="M1157" s="56" t="s">
        <v>3801</v>
      </c>
    </row>
    <row r="1158" spans="1:13" x14ac:dyDescent="0.25">
      <c r="A1158" s="56" t="s">
        <v>418</v>
      </c>
      <c r="B1158" s="56" t="s">
        <v>3691</v>
      </c>
      <c r="C1158" s="56" t="s">
        <v>3695</v>
      </c>
      <c r="D1158" s="56" t="s">
        <v>3692</v>
      </c>
      <c r="E1158" s="56" t="s">
        <v>3696</v>
      </c>
      <c r="F1158" s="97">
        <v>2011.8</v>
      </c>
      <c r="G1158" s="56" t="s">
        <v>1859</v>
      </c>
      <c r="H1158" s="56" t="s">
        <v>3143</v>
      </c>
      <c r="I1158" s="56" t="s">
        <v>3613</v>
      </c>
      <c r="J1158" s="56">
        <v>2019</v>
      </c>
      <c r="K1158" s="56" t="s">
        <v>6</v>
      </c>
      <c r="L1158" s="56" t="s">
        <v>3686</v>
      </c>
      <c r="M1158" s="56" t="s">
        <v>3801</v>
      </c>
    </row>
    <row r="1159" spans="1:13" x14ac:dyDescent="0.25">
      <c r="A1159" s="56" t="s">
        <v>421</v>
      </c>
      <c r="B1159" s="56" t="s">
        <v>3691</v>
      </c>
      <c r="C1159" s="56" t="s">
        <v>3695</v>
      </c>
      <c r="D1159" s="56" t="s">
        <v>3694</v>
      </c>
      <c r="E1159" s="56" t="s">
        <v>3696</v>
      </c>
      <c r="F1159" s="97">
        <v>2011.8</v>
      </c>
      <c r="G1159" s="56" t="s">
        <v>1862</v>
      </c>
      <c r="H1159" s="56" t="s">
        <v>3146</v>
      </c>
      <c r="I1159" s="56" t="s">
        <v>3613</v>
      </c>
      <c r="J1159" s="56">
        <v>2019</v>
      </c>
      <c r="K1159" s="56" t="s">
        <v>6</v>
      </c>
      <c r="L1159" s="56" t="s">
        <v>3686</v>
      </c>
      <c r="M1159" s="56" t="s">
        <v>3801</v>
      </c>
    </row>
    <row r="1160" spans="1:13" x14ac:dyDescent="0.25">
      <c r="A1160" s="56" t="s">
        <v>1008</v>
      </c>
      <c r="B1160" s="56" t="s">
        <v>3691</v>
      </c>
      <c r="C1160" s="56" t="s">
        <v>3695</v>
      </c>
      <c r="D1160" s="56" t="s">
        <v>3694</v>
      </c>
      <c r="E1160" s="56" t="s">
        <v>3696</v>
      </c>
      <c r="F1160" s="97">
        <v>2011.8</v>
      </c>
      <c r="G1160" s="56" t="s">
        <v>2450</v>
      </c>
      <c r="H1160" s="56" t="s">
        <v>3146</v>
      </c>
      <c r="I1160" s="56" t="s">
        <v>3613</v>
      </c>
      <c r="J1160" s="56">
        <v>2019</v>
      </c>
      <c r="K1160" s="56" t="s">
        <v>6</v>
      </c>
      <c r="L1160" s="56" t="s">
        <v>3686</v>
      </c>
      <c r="M1160" s="105" t="s">
        <v>3801</v>
      </c>
    </row>
    <row r="1161" spans="1:13" x14ac:dyDescent="0.25">
      <c r="A1161" s="56" t="s">
        <v>987</v>
      </c>
      <c r="B1161" s="56" t="s">
        <v>3691</v>
      </c>
      <c r="C1161" s="56" t="s">
        <v>3695</v>
      </c>
      <c r="D1161" s="56" t="s">
        <v>3693</v>
      </c>
      <c r="E1161" s="56" t="s">
        <v>3696</v>
      </c>
      <c r="F1161" s="97">
        <v>3360</v>
      </c>
      <c r="G1161" s="56" t="s">
        <v>2429</v>
      </c>
      <c r="H1161" s="56" t="s">
        <v>3429</v>
      </c>
      <c r="I1161" s="56" t="s">
        <v>3613</v>
      </c>
      <c r="J1161" s="56">
        <v>2019</v>
      </c>
      <c r="K1161" s="56" t="s">
        <v>6</v>
      </c>
      <c r="L1161" s="56" t="s">
        <v>3686</v>
      </c>
      <c r="M1161" s="105" t="s">
        <v>3801</v>
      </c>
    </row>
    <row r="1162" spans="1:13" x14ac:dyDescent="0.25">
      <c r="A1162" s="56" t="s">
        <v>986</v>
      </c>
      <c r="B1162" s="56" t="s">
        <v>3691</v>
      </c>
      <c r="C1162" s="56" t="s">
        <v>3695</v>
      </c>
      <c r="D1162" s="56" t="s">
        <v>3692</v>
      </c>
      <c r="E1162" s="56" t="s">
        <v>3696</v>
      </c>
      <c r="F1162" s="97">
        <v>2011.8</v>
      </c>
      <c r="G1162" s="56" t="s">
        <v>2428</v>
      </c>
      <c r="H1162" s="56" t="s">
        <v>3216</v>
      </c>
      <c r="I1162" s="56" t="s">
        <v>3613</v>
      </c>
      <c r="J1162" s="56">
        <v>2019</v>
      </c>
      <c r="K1162" s="56" t="s">
        <v>6</v>
      </c>
      <c r="L1162" s="56" t="s">
        <v>3686</v>
      </c>
      <c r="M1162" s="56" t="s">
        <v>3801</v>
      </c>
    </row>
    <row r="1163" spans="1:13" x14ac:dyDescent="0.25">
      <c r="A1163" s="56" t="s">
        <v>408</v>
      </c>
      <c r="B1163" s="56" t="s">
        <v>3691</v>
      </c>
      <c r="C1163" s="56" t="s">
        <v>3695</v>
      </c>
      <c r="D1163" s="56" t="s">
        <v>3693</v>
      </c>
      <c r="E1163" s="56" t="s">
        <v>3696</v>
      </c>
      <c r="F1163" s="97">
        <v>2011.8</v>
      </c>
      <c r="G1163" s="56" t="s">
        <v>1849</v>
      </c>
      <c r="H1163" s="56" t="s">
        <v>3135</v>
      </c>
      <c r="I1163" s="56" t="s">
        <v>3613</v>
      </c>
      <c r="J1163" s="56">
        <v>2019</v>
      </c>
      <c r="K1163" s="56" t="s">
        <v>6</v>
      </c>
      <c r="L1163" s="56" t="s">
        <v>3686</v>
      </c>
      <c r="M1163" s="56" t="s">
        <v>3801</v>
      </c>
    </row>
    <row r="1164" spans="1:13" x14ac:dyDescent="0.25">
      <c r="A1164" s="56" t="s">
        <v>1003</v>
      </c>
      <c r="B1164" s="56" t="s">
        <v>3691</v>
      </c>
      <c r="C1164" s="56" t="s">
        <v>3695</v>
      </c>
      <c r="D1164" s="56" t="s">
        <v>3693</v>
      </c>
      <c r="E1164" s="56" t="s">
        <v>3696</v>
      </c>
      <c r="F1164" s="97">
        <v>2011.8</v>
      </c>
      <c r="G1164" s="56" t="s">
        <v>2445</v>
      </c>
      <c r="H1164" s="56" t="s">
        <v>3438</v>
      </c>
      <c r="I1164" s="56" t="s">
        <v>3613</v>
      </c>
      <c r="J1164" s="56">
        <v>2019</v>
      </c>
      <c r="K1164" s="56" t="s">
        <v>6</v>
      </c>
      <c r="L1164" s="56" t="s">
        <v>3686</v>
      </c>
      <c r="M1164" s="56" t="s">
        <v>3801</v>
      </c>
    </row>
    <row r="1165" spans="1:13" x14ac:dyDescent="0.25">
      <c r="A1165" s="56" t="s">
        <v>279</v>
      </c>
      <c r="B1165" s="56" t="s">
        <v>3691</v>
      </c>
      <c r="C1165" s="56" t="s">
        <v>3695</v>
      </c>
      <c r="D1165" s="56" t="s">
        <v>3692</v>
      </c>
      <c r="E1165" s="56" t="s">
        <v>3696</v>
      </c>
      <c r="F1165" s="97">
        <v>1911</v>
      </c>
      <c r="G1165" s="56" t="s">
        <v>1719</v>
      </c>
      <c r="H1165" s="56" t="s">
        <v>3057</v>
      </c>
      <c r="I1165" s="56" t="s">
        <v>3613</v>
      </c>
      <c r="J1165" s="56">
        <v>2018</v>
      </c>
      <c r="K1165" s="56" t="s">
        <v>6</v>
      </c>
      <c r="L1165" s="56" t="s">
        <v>3686</v>
      </c>
      <c r="M1165" s="105" t="s">
        <v>3801</v>
      </c>
    </row>
    <row r="1166" spans="1:13" x14ac:dyDescent="0.25">
      <c r="A1166" s="56" t="s">
        <v>1031</v>
      </c>
      <c r="B1166" s="56" t="s">
        <v>3691</v>
      </c>
      <c r="C1166" s="56" t="s">
        <v>3695</v>
      </c>
      <c r="D1166" s="56" t="s">
        <v>3694</v>
      </c>
      <c r="E1166" s="56" t="s">
        <v>3696</v>
      </c>
      <c r="F1166" s="97">
        <v>2011.8</v>
      </c>
      <c r="G1166" s="56" t="s">
        <v>2473</v>
      </c>
      <c r="H1166" s="56" t="s">
        <v>3455</v>
      </c>
      <c r="I1166" s="56" t="s">
        <v>3613</v>
      </c>
      <c r="J1166" s="56">
        <v>2019</v>
      </c>
      <c r="K1166" s="56" t="s">
        <v>6</v>
      </c>
      <c r="L1166" s="56" t="s">
        <v>3686</v>
      </c>
      <c r="M1166" s="56" t="s">
        <v>3801</v>
      </c>
    </row>
    <row r="1167" spans="1:13" x14ac:dyDescent="0.25">
      <c r="A1167" s="56" t="s">
        <v>983</v>
      </c>
      <c r="B1167" s="56" t="s">
        <v>3691</v>
      </c>
      <c r="C1167" s="56" t="s">
        <v>3695</v>
      </c>
      <c r="D1167" s="56" t="s">
        <v>3692</v>
      </c>
      <c r="E1167" s="56" t="s">
        <v>3696</v>
      </c>
      <c r="F1167" s="97">
        <v>2011.8</v>
      </c>
      <c r="G1167" s="56" t="s">
        <v>2425</v>
      </c>
      <c r="H1167" s="56" t="s">
        <v>3427</v>
      </c>
      <c r="I1167" s="56" t="s">
        <v>3613</v>
      </c>
      <c r="J1167" s="56">
        <v>2019</v>
      </c>
      <c r="K1167" s="56" t="s">
        <v>6</v>
      </c>
      <c r="L1167" s="56" t="s">
        <v>3686</v>
      </c>
      <c r="M1167" s="105" t="s">
        <v>3801</v>
      </c>
    </row>
    <row r="1168" spans="1:13" x14ac:dyDescent="0.25">
      <c r="A1168" s="56" t="s">
        <v>850</v>
      </c>
      <c r="B1168" s="56" t="s">
        <v>3691</v>
      </c>
      <c r="C1168" s="56" t="s">
        <v>3695</v>
      </c>
      <c r="D1168" s="56" t="s">
        <v>3693</v>
      </c>
      <c r="E1168" s="56" t="s">
        <v>3696</v>
      </c>
      <c r="F1168" s="97">
        <v>1911</v>
      </c>
      <c r="G1168" s="56" t="s">
        <v>2292</v>
      </c>
      <c r="H1168" s="56" t="s">
        <v>3365</v>
      </c>
      <c r="I1168" s="56" t="s">
        <v>3613</v>
      </c>
      <c r="J1168" s="56">
        <v>2019</v>
      </c>
      <c r="K1168" s="56" t="s">
        <v>6</v>
      </c>
      <c r="L1168" s="56" t="s">
        <v>3686</v>
      </c>
      <c r="M1168" s="56" t="s">
        <v>3801</v>
      </c>
    </row>
    <row r="1169" spans="1:13" x14ac:dyDescent="0.25">
      <c r="A1169" s="56" t="s">
        <v>959</v>
      </c>
      <c r="B1169" s="56" t="s">
        <v>3691</v>
      </c>
      <c r="C1169" s="56" t="s">
        <v>3695</v>
      </c>
      <c r="D1169" s="56" t="s">
        <v>3693</v>
      </c>
      <c r="E1169" s="56" t="s">
        <v>3696</v>
      </c>
      <c r="F1169" s="97">
        <v>2011.8</v>
      </c>
      <c r="G1169" s="56" t="s">
        <v>2401</v>
      </c>
      <c r="H1169" s="56" t="s">
        <v>3365</v>
      </c>
      <c r="I1169" s="56" t="s">
        <v>3613</v>
      </c>
      <c r="J1169" s="56">
        <v>2019</v>
      </c>
      <c r="K1169" s="56" t="s">
        <v>6</v>
      </c>
      <c r="L1169" s="56" t="s">
        <v>3686</v>
      </c>
      <c r="M1169" s="56" t="s">
        <v>3801</v>
      </c>
    </row>
    <row r="1170" spans="1:13" x14ac:dyDescent="0.25">
      <c r="A1170" s="56" t="s">
        <v>390</v>
      </c>
      <c r="B1170" s="56" t="s">
        <v>3691</v>
      </c>
      <c r="C1170" s="56" t="s">
        <v>3695</v>
      </c>
      <c r="D1170" s="56" t="s">
        <v>3694</v>
      </c>
      <c r="E1170" s="56" t="s">
        <v>3696</v>
      </c>
      <c r="F1170" s="97">
        <v>2011.8</v>
      </c>
      <c r="G1170" s="56" t="s">
        <v>1830</v>
      </c>
      <c r="H1170" s="56" t="s">
        <v>3121</v>
      </c>
      <c r="I1170" s="56" t="s">
        <v>3613</v>
      </c>
      <c r="J1170" s="56">
        <v>2019</v>
      </c>
      <c r="K1170" s="56" t="s">
        <v>6</v>
      </c>
      <c r="L1170" s="56" t="s">
        <v>3686</v>
      </c>
      <c r="M1170" s="56" t="s">
        <v>3801</v>
      </c>
    </row>
    <row r="1171" spans="1:13" x14ac:dyDescent="0.25">
      <c r="A1171" s="56" t="s">
        <v>3700</v>
      </c>
      <c r="B1171" s="56" t="s">
        <v>3691</v>
      </c>
      <c r="C1171" s="56" t="s">
        <v>3695</v>
      </c>
      <c r="D1171" s="56" t="s">
        <v>3694</v>
      </c>
      <c r="E1171" s="56" t="s">
        <v>3696</v>
      </c>
      <c r="F1171" s="97">
        <v>2011.8</v>
      </c>
      <c r="G1171" s="56" t="s">
        <v>1847</v>
      </c>
      <c r="H1171" s="56" t="s">
        <v>3121</v>
      </c>
      <c r="I1171" s="56" t="s">
        <v>3613</v>
      </c>
      <c r="J1171" s="56">
        <v>2019</v>
      </c>
      <c r="K1171" s="56" t="s">
        <v>6</v>
      </c>
      <c r="L1171" s="56" t="s">
        <v>3686</v>
      </c>
      <c r="M1171" s="56" t="s">
        <v>3801</v>
      </c>
    </row>
    <row r="1172" spans="1:13" x14ac:dyDescent="0.25">
      <c r="A1172" s="56" t="s">
        <v>982</v>
      </c>
      <c r="B1172" s="56" t="s">
        <v>3691</v>
      </c>
      <c r="C1172" s="56" t="s">
        <v>3695</v>
      </c>
      <c r="D1172" s="56" t="s">
        <v>3692</v>
      </c>
      <c r="E1172" s="56" t="s">
        <v>3696</v>
      </c>
      <c r="F1172" s="97">
        <v>2011.8</v>
      </c>
      <c r="G1172" s="56" t="s">
        <v>2424</v>
      </c>
      <c r="H1172" s="56" t="s">
        <v>3426</v>
      </c>
      <c r="I1172" s="56" t="s">
        <v>3613</v>
      </c>
      <c r="J1172" s="56">
        <v>2019</v>
      </c>
      <c r="K1172" s="56" t="s">
        <v>6</v>
      </c>
      <c r="L1172" s="56" t="s">
        <v>3686</v>
      </c>
      <c r="M1172" s="56" t="s">
        <v>3801</v>
      </c>
    </row>
    <row r="1173" spans="1:13" x14ac:dyDescent="0.25">
      <c r="A1173" s="56" t="s">
        <v>989</v>
      </c>
      <c r="B1173" s="56" t="s">
        <v>3691</v>
      </c>
      <c r="C1173" s="56" t="s">
        <v>3695</v>
      </c>
      <c r="D1173" s="56" t="s">
        <v>3694</v>
      </c>
      <c r="E1173" s="56" t="s">
        <v>3696</v>
      </c>
      <c r="F1173" s="97">
        <v>2011.8</v>
      </c>
      <c r="G1173" s="56" t="s">
        <v>2431</v>
      </c>
      <c r="H1173" s="56" t="s">
        <v>3430</v>
      </c>
      <c r="I1173" s="56" t="s">
        <v>3613</v>
      </c>
      <c r="J1173" s="56">
        <v>2019</v>
      </c>
      <c r="K1173" s="56" t="s">
        <v>6</v>
      </c>
      <c r="L1173" s="56" t="s">
        <v>3686</v>
      </c>
      <c r="M1173" s="56" t="s">
        <v>3801</v>
      </c>
    </row>
    <row r="1174" spans="1:13" x14ac:dyDescent="0.25">
      <c r="A1174" s="56" t="s">
        <v>1032</v>
      </c>
      <c r="B1174" s="56" t="s">
        <v>3691</v>
      </c>
      <c r="C1174" s="56" t="s">
        <v>3695</v>
      </c>
      <c r="D1174" s="56" t="s">
        <v>3694</v>
      </c>
      <c r="E1174" s="56" t="s">
        <v>3696</v>
      </c>
      <c r="F1174" s="97">
        <v>2011.8</v>
      </c>
      <c r="G1174" s="56" t="s">
        <v>2474</v>
      </c>
      <c r="H1174" s="56" t="s">
        <v>3456</v>
      </c>
      <c r="I1174" s="56" t="s">
        <v>3613</v>
      </c>
      <c r="J1174" s="56">
        <v>2020</v>
      </c>
      <c r="K1174" s="56" t="s">
        <v>6</v>
      </c>
      <c r="L1174" s="56" t="s">
        <v>3686</v>
      </c>
      <c r="M1174" s="56" t="s">
        <v>3801</v>
      </c>
    </row>
    <row r="1175" spans="1:13" x14ac:dyDescent="0.25">
      <c r="A1175" s="56" t="s">
        <v>958</v>
      </c>
      <c r="B1175" s="56" t="s">
        <v>3691</v>
      </c>
      <c r="C1175" s="56" t="s">
        <v>3695</v>
      </c>
      <c r="D1175" s="56" t="s">
        <v>3692</v>
      </c>
      <c r="E1175" s="56" t="s">
        <v>3696</v>
      </c>
      <c r="F1175" s="97">
        <v>2011.8</v>
      </c>
      <c r="G1175" s="56" t="s">
        <v>2400</v>
      </c>
      <c r="H1175" s="56" t="s">
        <v>3420</v>
      </c>
      <c r="I1175" s="56" t="s">
        <v>3613</v>
      </c>
      <c r="J1175" s="56">
        <v>2019</v>
      </c>
      <c r="K1175" s="56" t="s">
        <v>6</v>
      </c>
      <c r="L1175" s="56" t="s">
        <v>3686</v>
      </c>
      <c r="M1175" s="105" t="s">
        <v>3801</v>
      </c>
    </row>
    <row r="1176" spans="1:13" x14ac:dyDescent="0.25">
      <c r="A1176" s="56" t="s">
        <v>411</v>
      </c>
      <c r="B1176" s="56" t="s">
        <v>3691</v>
      </c>
      <c r="C1176" s="56" t="s">
        <v>3695</v>
      </c>
      <c r="D1176" s="56" t="s">
        <v>3692</v>
      </c>
      <c r="E1176" s="56" t="s">
        <v>3696</v>
      </c>
      <c r="F1176" s="97">
        <v>2011.8</v>
      </c>
      <c r="G1176" s="56" t="s">
        <v>1852</v>
      </c>
      <c r="H1176" s="56" t="s">
        <v>3138</v>
      </c>
      <c r="I1176" s="56" t="s">
        <v>3613</v>
      </c>
      <c r="J1176" s="56">
        <v>2019</v>
      </c>
      <c r="K1176" s="56" t="s">
        <v>6</v>
      </c>
      <c r="L1176" s="56" t="s">
        <v>3686</v>
      </c>
      <c r="M1176" s="56" t="s">
        <v>3801</v>
      </c>
    </row>
    <row r="1177" spans="1:13" x14ac:dyDescent="0.25">
      <c r="A1177" s="56" t="s">
        <v>848</v>
      </c>
      <c r="B1177" s="56" t="s">
        <v>3691</v>
      </c>
      <c r="C1177" s="56" t="s">
        <v>3695</v>
      </c>
      <c r="D1177" s="56" t="s">
        <v>3692</v>
      </c>
      <c r="E1177" s="56" t="s">
        <v>3696</v>
      </c>
      <c r="F1177" s="97">
        <v>1911</v>
      </c>
      <c r="G1177" s="56" t="s">
        <v>2290</v>
      </c>
      <c r="H1177" s="56" t="s">
        <v>3363</v>
      </c>
      <c r="I1177" s="56" t="s">
        <v>3613</v>
      </c>
      <c r="J1177" s="56">
        <v>2019</v>
      </c>
      <c r="K1177" s="56" t="s">
        <v>6</v>
      </c>
      <c r="L1177" s="56" t="s">
        <v>3686</v>
      </c>
      <c r="M1177" s="56" t="s">
        <v>3801</v>
      </c>
    </row>
    <row r="1178" spans="1:13" x14ac:dyDescent="0.25">
      <c r="A1178" s="56" t="s">
        <v>417</v>
      </c>
      <c r="B1178" s="56" t="s">
        <v>3691</v>
      </c>
      <c r="C1178" s="56" t="s">
        <v>3695</v>
      </c>
      <c r="D1178" s="56" t="s">
        <v>3692</v>
      </c>
      <c r="E1178" s="56" t="s">
        <v>3696</v>
      </c>
      <c r="F1178" s="97">
        <v>2011.8</v>
      </c>
      <c r="G1178" s="56" t="s">
        <v>1858</v>
      </c>
      <c r="H1178" s="56" t="s">
        <v>3142</v>
      </c>
      <c r="I1178" s="56" t="s">
        <v>3613</v>
      </c>
      <c r="J1178" s="56">
        <v>2019</v>
      </c>
      <c r="K1178" s="56" t="s">
        <v>6</v>
      </c>
      <c r="L1178" s="56" t="s">
        <v>3686</v>
      </c>
      <c r="M1178" s="56" t="s">
        <v>3801</v>
      </c>
    </row>
    <row r="1179" spans="1:13" x14ac:dyDescent="0.25">
      <c r="A1179" s="56" t="s">
        <v>856</v>
      </c>
      <c r="B1179" s="56" t="s">
        <v>3691</v>
      </c>
      <c r="C1179" s="56" t="s">
        <v>3695</v>
      </c>
      <c r="D1179" s="56" t="s">
        <v>3693</v>
      </c>
      <c r="E1179" s="56" t="s">
        <v>3696</v>
      </c>
      <c r="F1179" s="97">
        <v>2011.8</v>
      </c>
      <c r="G1179" s="56" t="s">
        <v>2298</v>
      </c>
      <c r="H1179" s="56" t="s">
        <v>3370</v>
      </c>
      <c r="I1179" s="56" t="s">
        <v>3613</v>
      </c>
      <c r="J1179" s="56">
        <v>2019</v>
      </c>
      <c r="K1179" s="56" t="s">
        <v>6</v>
      </c>
      <c r="L1179" s="56" t="s">
        <v>3686</v>
      </c>
      <c r="M1179" s="56" t="s">
        <v>3801</v>
      </c>
    </row>
    <row r="1180" spans="1:13" x14ac:dyDescent="0.25">
      <c r="A1180" s="56" t="s">
        <v>840</v>
      </c>
      <c r="B1180" s="56" t="s">
        <v>3691</v>
      </c>
      <c r="C1180" s="56" t="s">
        <v>3695</v>
      </c>
      <c r="D1180" s="56" t="s">
        <v>3692</v>
      </c>
      <c r="E1180" s="56" t="s">
        <v>3696</v>
      </c>
      <c r="F1180" s="97">
        <v>1806</v>
      </c>
      <c r="G1180" s="56" t="s">
        <v>2282</v>
      </c>
      <c r="H1180" s="56" t="s">
        <v>3359</v>
      </c>
      <c r="I1180" s="56" t="s">
        <v>3613</v>
      </c>
      <c r="J1180" s="56">
        <v>2019</v>
      </c>
      <c r="K1180" s="56" t="s">
        <v>6</v>
      </c>
      <c r="L1180" s="56" t="s">
        <v>3686</v>
      </c>
      <c r="M1180" s="56" t="s">
        <v>3801</v>
      </c>
    </row>
    <row r="1181" spans="1:13" x14ac:dyDescent="0.25">
      <c r="A1181" s="56" t="s">
        <v>980</v>
      </c>
      <c r="B1181" s="56" t="s">
        <v>3691</v>
      </c>
      <c r="C1181" s="56" t="s">
        <v>3695</v>
      </c>
      <c r="D1181" s="56" t="s">
        <v>3692</v>
      </c>
      <c r="E1181" s="56" t="s">
        <v>3696</v>
      </c>
      <c r="F1181" s="97">
        <v>2011.8</v>
      </c>
      <c r="G1181" s="56" t="s">
        <v>2422</v>
      </c>
      <c r="H1181" s="56" t="s">
        <v>3424</v>
      </c>
      <c r="I1181" s="56" t="s">
        <v>3613</v>
      </c>
      <c r="J1181" s="56">
        <v>2019</v>
      </c>
      <c r="K1181" s="56" t="s">
        <v>6</v>
      </c>
      <c r="L1181" s="56" t="s">
        <v>3686</v>
      </c>
      <c r="M1181" s="56" t="s">
        <v>3801</v>
      </c>
    </row>
    <row r="1182" spans="1:13" x14ac:dyDescent="0.25">
      <c r="A1182" s="56" t="s">
        <v>1005</v>
      </c>
      <c r="B1182" s="56" t="s">
        <v>3691</v>
      </c>
      <c r="C1182" s="56" t="s">
        <v>3695</v>
      </c>
      <c r="D1182" s="56" t="s">
        <v>3692</v>
      </c>
      <c r="E1182" s="56" t="s">
        <v>3696</v>
      </c>
      <c r="F1182" s="97">
        <v>2011.8</v>
      </c>
      <c r="G1182" s="56" t="s">
        <v>2447</v>
      </c>
      <c r="H1182" s="56" t="s">
        <v>3424</v>
      </c>
      <c r="I1182" s="56" t="s">
        <v>3613</v>
      </c>
      <c r="J1182" s="56">
        <v>2019</v>
      </c>
      <c r="K1182" s="56" t="s">
        <v>6</v>
      </c>
      <c r="L1182" s="56" t="s">
        <v>3686</v>
      </c>
      <c r="M1182" s="105" t="s">
        <v>3801</v>
      </c>
    </row>
    <row r="1183" spans="1:13" x14ac:dyDescent="0.25">
      <c r="A1183" s="56" t="s">
        <v>414</v>
      </c>
      <c r="B1183" s="56" t="s">
        <v>3691</v>
      </c>
      <c r="C1183" s="56" t="s">
        <v>3695</v>
      </c>
      <c r="D1183" s="56" t="s">
        <v>3692</v>
      </c>
      <c r="E1183" s="56" t="s">
        <v>3696</v>
      </c>
      <c r="F1183" s="97">
        <v>2011.8</v>
      </c>
      <c r="G1183" s="56" t="s">
        <v>1855</v>
      </c>
      <c r="H1183" s="56" t="s">
        <v>3140</v>
      </c>
      <c r="I1183" s="56" t="s">
        <v>3613</v>
      </c>
      <c r="J1183" s="56">
        <v>2019</v>
      </c>
      <c r="K1183" s="56" t="s">
        <v>6</v>
      </c>
      <c r="L1183" s="56" t="s">
        <v>3686</v>
      </c>
      <c r="M1183" s="56" t="s">
        <v>3801</v>
      </c>
    </row>
    <row r="1184" spans="1:13" x14ac:dyDescent="0.25">
      <c r="A1184" s="56" t="s">
        <v>396</v>
      </c>
      <c r="B1184" s="56" t="s">
        <v>3691</v>
      </c>
      <c r="C1184" s="56" t="s">
        <v>3695</v>
      </c>
      <c r="D1184" s="56" t="s">
        <v>3693</v>
      </c>
      <c r="E1184" s="56" t="s">
        <v>3696</v>
      </c>
      <c r="F1184" s="97">
        <v>1398.6</v>
      </c>
      <c r="G1184" s="56" t="s">
        <v>1836</v>
      </c>
      <c r="H1184" s="56" t="s">
        <v>3126</v>
      </c>
      <c r="I1184" s="56" t="s">
        <v>3613</v>
      </c>
      <c r="J1184" s="56">
        <v>2019</v>
      </c>
      <c r="K1184" s="56" t="s">
        <v>6</v>
      </c>
      <c r="L1184" s="56" t="s">
        <v>3686</v>
      </c>
      <c r="M1184" s="56" t="s">
        <v>3801</v>
      </c>
    </row>
    <row r="1185" spans="1:13" x14ac:dyDescent="0.25">
      <c r="A1185" s="56" t="s">
        <v>397</v>
      </c>
      <c r="B1185" s="56" t="s">
        <v>3691</v>
      </c>
      <c r="C1185" s="56" t="s">
        <v>3695</v>
      </c>
      <c r="D1185" s="56" t="s">
        <v>3693</v>
      </c>
      <c r="E1185" s="56" t="s">
        <v>3696</v>
      </c>
      <c r="F1185" s="97">
        <v>1398.6</v>
      </c>
      <c r="G1185" s="56" t="s">
        <v>1837</v>
      </c>
      <c r="H1185" s="56" t="s">
        <v>3126</v>
      </c>
      <c r="I1185" s="56" t="s">
        <v>3613</v>
      </c>
      <c r="J1185" s="56">
        <v>2019</v>
      </c>
      <c r="K1185" s="56" t="s">
        <v>6</v>
      </c>
      <c r="L1185" s="56" t="s">
        <v>3686</v>
      </c>
      <c r="M1185" s="56" t="s">
        <v>3801</v>
      </c>
    </row>
    <row r="1186" spans="1:13" x14ac:dyDescent="0.25">
      <c r="A1186" s="56" t="s">
        <v>413</v>
      </c>
      <c r="B1186" s="56" t="s">
        <v>3691</v>
      </c>
      <c r="C1186" s="56" t="s">
        <v>3695</v>
      </c>
      <c r="D1186" s="56" t="s">
        <v>3693</v>
      </c>
      <c r="E1186" s="56" t="s">
        <v>3696</v>
      </c>
      <c r="F1186" s="97">
        <v>1398.6</v>
      </c>
      <c r="G1186" s="56" t="s">
        <v>1854</v>
      </c>
      <c r="H1186" s="56" t="s">
        <v>3126</v>
      </c>
      <c r="I1186" s="56" t="s">
        <v>3613</v>
      </c>
      <c r="J1186" s="56">
        <v>2019</v>
      </c>
      <c r="K1186" s="56" t="s">
        <v>6</v>
      </c>
      <c r="L1186" s="56" t="s">
        <v>3686</v>
      </c>
      <c r="M1186" s="56" t="s">
        <v>3801</v>
      </c>
    </row>
    <row r="1187" spans="1:13" x14ac:dyDescent="0.25">
      <c r="A1187" s="56" t="s">
        <v>392</v>
      </c>
      <c r="B1187" s="56" t="s">
        <v>3691</v>
      </c>
      <c r="C1187" s="56" t="s">
        <v>3695</v>
      </c>
      <c r="D1187" s="56" t="s">
        <v>3693</v>
      </c>
      <c r="E1187" s="56" t="s">
        <v>3696</v>
      </c>
      <c r="F1187" s="97">
        <v>2011.8</v>
      </c>
      <c r="G1187" s="56" t="s">
        <v>1832</v>
      </c>
      <c r="H1187" s="56" t="s">
        <v>3748</v>
      </c>
      <c r="I1187" s="56" t="s">
        <v>3613</v>
      </c>
      <c r="J1187" s="56">
        <v>2019</v>
      </c>
      <c r="K1187" s="56" t="s">
        <v>6</v>
      </c>
      <c r="L1187" s="56" t="s">
        <v>3686</v>
      </c>
      <c r="M1187" s="56" t="s">
        <v>3801</v>
      </c>
    </row>
    <row r="1188" spans="1:13" x14ac:dyDescent="0.25">
      <c r="A1188" s="56" t="s">
        <v>415</v>
      </c>
      <c r="B1188" s="56" t="s">
        <v>3691</v>
      </c>
      <c r="C1188" s="56" t="s">
        <v>3695</v>
      </c>
      <c r="D1188" s="56" t="s">
        <v>3693</v>
      </c>
      <c r="E1188" s="56" t="s">
        <v>3696</v>
      </c>
      <c r="F1188" s="97">
        <v>2011.8</v>
      </c>
      <c r="G1188" s="56" t="s">
        <v>1856</v>
      </c>
      <c r="H1188" s="56" t="s">
        <v>3748</v>
      </c>
      <c r="I1188" s="56" t="s">
        <v>3613</v>
      </c>
      <c r="J1188" s="56">
        <v>2019</v>
      </c>
      <c r="K1188" s="56" t="s">
        <v>6</v>
      </c>
      <c r="L1188" s="56" t="s">
        <v>3686</v>
      </c>
      <c r="M1188" s="56" t="s">
        <v>3801</v>
      </c>
    </row>
    <row r="1189" spans="1:13" x14ac:dyDescent="0.25">
      <c r="A1189" s="56" t="s">
        <v>416</v>
      </c>
      <c r="B1189" s="56" t="s">
        <v>3691</v>
      </c>
      <c r="C1189" s="56" t="s">
        <v>3695</v>
      </c>
      <c r="D1189" s="56" t="s">
        <v>3694</v>
      </c>
      <c r="E1189" s="56" t="s">
        <v>3696</v>
      </c>
      <c r="F1189" s="97">
        <v>433.07</v>
      </c>
      <c r="G1189" s="56" t="s">
        <v>1857</v>
      </c>
      <c r="H1189" s="56" t="s">
        <v>3141</v>
      </c>
      <c r="I1189" s="56" t="s">
        <v>3613</v>
      </c>
      <c r="J1189" s="56">
        <v>2019</v>
      </c>
      <c r="K1189" s="56" t="s">
        <v>6</v>
      </c>
      <c r="L1189" s="56" t="s">
        <v>3686</v>
      </c>
      <c r="M1189" s="56" t="s">
        <v>3801</v>
      </c>
    </row>
    <row r="1190" spans="1:13" x14ac:dyDescent="0.25">
      <c r="A1190" s="56" t="s">
        <v>849</v>
      </c>
      <c r="B1190" s="56" t="s">
        <v>3691</v>
      </c>
      <c r="C1190" s="56" t="s">
        <v>3695</v>
      </c>
      <c r="D1190" s="56" t="s">
        <v>3693</v>
      </c>
      <c r="E1190" s="56" t="s">
        <v>3696</v>
      </c>
      <c r="F1190" s="97">
        <v>213.36</v>
      </c>
      <c r="G1190" s="56" t="s">
        <v>2291</v>
      </c>
      <c r="H1190" s="56" t="s">
        <v>3364</v>
      </c>
      <c r="I1190" s="56" t="s">
        <v>3613</v>
      </c>
      <c r="J1190" s="56">
        <v>2019</v>
      </c>
      <c r="K1190" s="56" t="s">
        <v>6</v>
      </c>
      <c r="L1190" s="56" t="s">
        <v>3686</v>
      </c>
      <c r="M1190" s="56" t="s">
        <v>3801</v>
      </c>
    </row>
    <row r="1191" spans="1:13" x14ac:dyDescent="0.25">
      <c r="A1191" s="56" t="s">
        <v>385</v>
      </c>
      <c r="B1191" s="56" t="s">
        <v>3691</v>
      </c>
      <c r="C1191" s="56" t="s">
        <v>3695</v>
      </c>
      <c r="D1191" s="56" t="s">
        <v>3694</v>
      </c>
      <c r="E1191" s="56" t="s">
        <v>3696</v>
      </c>
      <c r="F1191" s="97">
        <v>1911</v>
      </c>
      <c r="G1191" s="56" t="s">
        <v>1825</v>
      </c>
      <c r="H1191" s="56" t="s">
        <v>3116</v>
      </c>
      <c r="I1191" s="56" t="s">
        <v>3613</v>
      </c>
      <c r="J1191" s="56">
        <v>2019</v>
      </c>
      <c r="K1191" s="56" t="s">
        <v>6</v>
      </c>
      <c r="L1191" s="56" t="s">
        <v>3686</v>
      </c>
      <c r="M1191" s="56" t="s">
        <v>3801</v>
      </c>
    </row>
    <row r="1192" spans="1:13" x14ac:dyDescent="0.25">
      <c r="A1192" s="56" t="s">
        <v>988</v>
      </c>
      <c r="B1192" s="56" t="s">
        <v>3691</v>
      </c>
      <c r="C1192" s="56" t="s">
        <v>3695</v>
      </c>
      <c r="D1192" s="56" t="s">
        <v>3694</v>
      </c>
      <c r="E1192" s="56" t="s">
        <v>3696</v>
      </c>
      <c r="F1192" s="97">
        <v>2011.8</v>
      </c>
      <c r="G1192" s="56" t="s">
        <v>2430</v>
      </c>
      <c r="H1192" s="56" t="s">
        <v>3116</v>
      </c>
      <c r="I1192" s="56" t="s">
        <v>3613</v>
      </c>
      <c r="J1192" s="56">
        <v>2019</v>
      </c>
      <c r="K1192" s="56" t="s">
        <v>6</v>
      </c>
      <c r="L1192" s="56" t="s">
        <v>3686</v>
      </c>
      <c r="M1192" s="56" t="s">
        <v>3801</v>
      </c>
    </row>
    <row r="1193" spans="1:13" x14ac:dyDescent="0.25">
      <c r="A1193" s="56" t="s">
        <v>23</v>
      </c>
      <c r="B1193" s="56" t="s">
        <v>3691</v>
      </c>
      <c r="C1193" s="56" t="s">
        <v>3695</v>
      </c>
      <c r="D1193" s="56" t="s">
        <v>3694</v>
      </c>
      <c r="E1193" s="56" t="s">
        <v>3696</v>
      </c>
      <c r="F1193" s="97">
        <v>1806</v>
      </c>
      <c r="G1193" s="56" t="s">
        <v>1465</v>
      </c>
      <c r="H1193" s="56" t="s">
        <v>2901</v>
      </c>
      <c r="I1193" s="56" t="s">
        <v>3613</v>
      </c>
      <c r="J1193" s="56">
        <v>2018</v>
      </c>
      <c r="K1193" s="56" t="s">
        <v>6</v>
      </c>
      <c r="L1193" s="56" t="s">
        <v>3686</v>
      </c>
      <c r="M1193" s="56" t="s">
        <v>3801</v>
      </c>
    </row>
    <row r="1194" spans="1:13" x14ac:dyDescent="0.25">
      <c r="A1194" s="56" t="s">
        <v>990</v>
      </c>
      <c r="B1194" s="56" t="s">
        <v>3691</v>
      </c>
      <c r="C1194" s="56" t="s">
        <v>3695</v>
      </c>
      <c r="D1194" s="56" t="s">
        <v>3694</v>
      </c>
      <c r="E1194" s="56" t="s">
        <v>3696</v>
      </c>
      <c r="F1194" s="97">
        <v>2011.8</v>
      </c>
      <c r="G1194" s="56" t="s">
        <v>2432</v>
      </c>
      <c r="H1194" s="56" t="s">
        <v>3431</v>
      </c>
      <c r="I1194" s="56" t="s">
        <v>3613</v>
      </c>
      <c r="J1194" s="56">
        <v>2019</v>
      </c>
      <c r="K1194" s="56" t="s">
        <v>6</v>
      </c>
      <c r="L1194" s="56" t="s">
        <v>3686</v>
      </c>
      <c r="M1194" s="56" t="s">
        <v>3801</v>
      </c>
    </row>
    <row r="1195" spans="1:13" x14ac:dyDescent="0.25">
      <c r="A1195" s="56" t="s">
        <v>419</v>
      </c>
      <c r="B1195" s="56" t="s">
        <v>3691</v>
      </c>
      <c r="C1195" s="56" t="s">
        <v>3695</v>
      </c>
      <c r="D1195" s="56" t="s">
        <v>3694</v>
      </c>
      <c r="E1195" s="56" t="s">
        <v>3696</v>
      </c>
      <c r="F1195" s="97">
        <v>2011.8</v>
      </c>
      <c r="G1195" s="56" t="s">
        <v>1860</v>
      </c>
      <c r="H1195" s="56" t="s">
        <v>3144</v>
      </c>
      <c r="I1195" s="56" t="s">
        <v>3613</v>
      </c>
      <c r="J1195" s="56">
        <v>2019</v>
      </c>
      <c r="K1195" s="56" t="s">
        <v>6</v>
      </c>
      <c r="L1195" s="56" t="s">
        <v>3686</v>
      </c>
      <c r="M1195" s="56" t="s">
        <v>3801</v>
      </c>
    </row>
    <row r="1196" spans="1:13" x14ac:dyDescent="0.25">
      <c r="A1196" s="56" t="s">
        <v>985</v>
      </c>
      <c r="B1196" s="56" t="s">
        <v>3691</v>
      </c>
      <c r="C1196" s="56" t="s">
        <v>3695</v>
      </c>
      <c r="D1196" s="56" t="s">
        <v>3692</v>
      </c>
      <c r="E1196" s="56" t="s">
        <v>3696</v>
      </c>
      <c r="F1196" s="97">
        <v>2011.8</v>
      </c>
      <c r="G1196" s="56" t="s">
        <v>2427</v>
      </c>
      <c r="H1196" s="56" t="s">
        <v>3428</v>
      </c>
      <c r="I1196" s="56" t="s">
        <v>3613</v>
      </c>
      <c r="J1196" s="56">
        <v>2019</v>
      </c>
      <c r="K1196" s="56" t="s">
        <v>6</v>
      </c>
      <c r="L1196" s="56" t="s">
        <v>3686</v>
      </c>
      <c r="M1196" s="56" t="s">
        <v>3801</v>
      </c>
    </row>
    <row r="1197" spans="1:13" x14ac:dyDescent="0.25">
      <c r="A1197" s="56" t="s">
        <v>384</v>
      </c>
      <c r="B1197" s="56" t="s">
        <v>3691</v>
      </c>
      <c r="C1197" s="56" t="s">
        <v>3695</v>
      </c>
      <c r="D1197" s="56" t="s">
        <v>3692</v>
      </c>
      <c r="E1197" s="56" t="s">
        <v>3696</v>
      </c>
      <c r="F1197" s="97">
        <v>1911</v>
      </c>
      <c r="G1197" s="56" t="s">
        <v>1824</v>
      </c>
      <c r="H1197" s="56" t="s">
        <v>3115</v>
      </c>
      <c r="I1197" s="56" t="s">
        <v>3613</v>
      </c>
      <c r="J1197" s="56">
        <v>2019</v>
      </c>
      <c r="K1197" s="56" t="s">
        <v>6</v>
      </c>
      <c r="L1197" s="56" t="s">
        <v>3686</v>
      </c>
      <c r="M1197" s="56"/>
    </row>
    <row r="1198" spans="1:13" x14ac:dyDescent="0.25">
      <c r="A1198" s="56" t="s">
        <v>395</v>
      </c>
      <c r="B1198" s="56" t="s">
        <v>3691</v>
      </c>
      <c r="C1198" s="56" t="s">
        <v>3695</v>
      </c>
      <c r="D1198" s="56" t="s">
        <v>3692</v>
      </c>
      <c r="E1198" s="56" t="s">
        <v>3696</v>
      </c>
      <c r="F1198" s="97">
        <v>2011.8</v>
      </c>
      <c r="G1198" s="56" t="s">
        <v>1835</v>
      </c>
      <c r="H1198" s="56" t="s">
        <v>3125</v>
      </c>
      <c r="I1198" s="56" t="s">
        <v>3613</v>
      </c>
      <c r="J1198" s="56">
        <v>2019</v>
      </c>
      <c r="K1198" s="56" t="s">
        <v>6</v>
      </c>
      <c r="L1198" s="56" t="s">
        <v>3686</v>
      </c>
      <c r="M1198" s="56" t="s">
        <v>3801</v>
      </c>
    </row>
    <row r="1199" spans="1:13" x14ac:dyDescent="0.25">
      <c r="A1199" s="56" t="s">
        <v>852</v>
      </c>
      <c r="B1199" s="56" t="s">
        <v>3691</v>
      </c>
      <c r="C1199" s="56" t="s">
        <v>3695</v>
      </c>
      <c r="D1199" s="56" t="s">
        <v>3692</v>
      </c>
      <c r="E1199" s="56" t="s">
        <v>3696</v>
      </c>
      <c r="F1199" s="97">
        <v>1911</v>
      </c>
      <c r="G1199" s="56" t="s">
        <v>2294</v>
      </c>
      <c r="H1199" s="56" t="s">
        <v>3367</v>
      </c>
      <c r="I1199" s="56" t="s">
        <v>3613</v>
      </c>
      <c r="J1199" s="56">
        <v>2019</v>
      </c>
      <c r="K1199" s="56" t="s">
        <v>6</v>
      </c>
      <c r="L1199" s="56" t="s">
        <v>3686</v>
      </c>
      <c r="M1199" s="56" t="s">
        <v>3801</v>
      </c>
    </row>
    <row r="1200" spans="1:13" x14ac:dyDescent="0.25">
      <c r="A1200" s="56" t="s">
        <v>409</v>
      </c>
      <c r="B1200" s="56" t="s">
        <v>3691</v>
      </c>
      <c r="C1200" s="56" t="s">
        <v>3695</v>
      </c>
      <c r="D1200" s="56" t="s">
        <v>3692</v>
      </c>
      <c r="E1200" s="56" t="s">
        <v>3696</v>
      </c>
      <c r="F1200" s="97">
        <v>2011.8</v>
      </c>
      <c r="G1200" s="56" t="s">
        <v>1850</v>
      </c>
      <c r="H1200" s="56" t="s">
        <v>3136</v>
      </c>
      <c r="I1200" s="56" t="s">
        <v>3613</v>
      </c>
      <c r="J1200" s="56">
        <v>2019</v>
      </c>
      <c r="K1200" s="56" t="s">
        <v>6</v>
      </c>
      <c r="L1200" s="56" t="s">
        <v>3686</v>
      </c>
      <c r="M1200" s="56" t="s">
        <v>3801</v>
      </c>
    </row>
    <row r="1201" spans="1:13" x14ac:dyDescent="0.25">
      <c r="A1201" s="56" t="s">
        <v>839</v>
      </c>
      <c r="B1201" s="56" t="s">
        <v>3691</v>
      </c>
      <c r="C1201" s="56" t="s">
        <v>3695</v>
      </c>
      <c r="D1201" s="56" t="s">
        <v>3693</v>
      </c>
      <c r="E1201" s="56" t="s">
        <v>3696</v>
      </c>
      <c r="F1201" s="97">
        <v>1806</v>
      </c>
      <c r="G1201" s="56" t="s">
        <v>2281</v>
      </c>
      <c r="H1201" s="56" t="s">
        <v>3139</v>
      </c>
      <c r="I1201" s="56" t="s">
        <v>3613</v>
      </c>
      <c r="J1201" s="56">
        <v>2018</v>
      </c>
      <c r="K1201" s="56" t="s">
        <v>6</v>
      </c>
      <c r="L1201" s="56" t="s">
        <v>3686</v>
      </c>
      <c r="M1201" s="56" t="s">
        <v>3801</v>
      </c>
    </row>
    <row r="1202" spans="1:13" x14ac:dyDescent="0.25">
      <c r="A1202" s="56" t="s">
        <v>1011</v>
      </c>
      <c r="B1202" s="56" t="s">
        <v>3691</v>
      </c>
      <c r="C1202" s="56" t="s">
        <v>3695</v>
      </c>
      <c r="D1202" s="56" t="s">
        <v>3693</v>
      </c>
      <c r="E1202" s="56" t="s">
        <v>3696</v>
      </c>
      <c r="F1202" s="97">
        <v>2385.6</v>
      </c>
      <c r="G1202" s="56" t="s">
        <v>2453</v>
      </c>
      <c r="H1202" s="56" t="s">
        <v>3139</v>
      </c>
      <c r="I1202" s="56" t="s">
        <v>3613</v>
      </c>
      <c r="J1202" s="56">
        <v>2019</v>
      </c>
      <c r="K1202" s="56" t="s">
        <v>6</v>
      </c>
      <c r="L1202" s="56" t="s">
        <v>3686</v>
      </c>
      <c r="M1202" s="56" t="s">
        <v>3801</v>
      </c>
    </row>
    <row r="1203" spans="1:13" x14ac:dyDescent="0.25">
      <c r="A1203" s="56" t="s">
        <v>412</v>
      </c>
      <c r="B1203" s="56" t="s">
        <v>3691</v>
      </c>
      <c r="C1203" s="56" t="s">
        <v>3695</v>
      </c>
      <c r="D1203" s="56" t="s">
        <v>3693</v>
      </c>
      <c r="E1203" s="56" t="s">
        <v>3696</v>
      </c>
      <c r="F1203" s="97">
        <v>2385.6</v>
      </c>
      <c r="G1203" s="56" t="s">
        <v>1853</v>
      </c>
      <c r="H1203" s="56" t="s">
        <v>3139</v>
      </c>
      <c r="I1203" s="56" t="s">
        <v>3613</v>
      </c>
      <c r="J1203" s="56">
        <v>2019</v>
      </c>
      <c r="K1203" s="56" t="s">
        <v>6</v>
      </c>
      <c r="L1203" s="56" t="s">
        <v>3686</v>
      </c>
      <c r="M1203" s="56" t="s">
        <v>3801</v>
      </c>
    </row>
    <row r="1204" spans="1:13" x14ac:dyDescent="0.25">
      <c r="A1204" s="56" t="s">
        <v>992</v>
      </c>
      <c r="B1204" s="56" t="s">
        <v>3691</v>
      </c>
      <c r="C1204" s="56" t="s">
        <v>3695</v>
      </c>
      <c r="D1204" s="56" t="s">
        <v>3693</v>
      </c>
      <c r="E1204" s="56" t="s">
        <v>3696</v>
      </c>
      <c r="F1204" s="97">
        <v>2385.6</v>
      </c>
      <c r="G1204" s="56" t="s">
        <v>2434</v>
      </c>
      <c r="H1204" s="56" t="s">
        <v>3139</v>
      </c>
      <c r="I1204" s="56" t="s">
        <v>3613</v>
      </c>
      <c r="J1204" s="56">
        <v>2019</v>
      </c>
      <c r="K1204" s="56" t="s">
        <v>6</v>
      </c>
      <c r="L1204" s="56" t="s">
        <v>3686</v>
      </c>
      <c r="M1204" s="56" t="s">
        <v>3801</v>
      </c>
    </row>
    <row r="1205" spans="1:13" x14ac:dyDescent="0.25">
      <c r="A1205" s="56" t="s">
        <v>991</v>
      </c>
      <c r="B1205" s="56" t="s">
        <v>3691</v>
      </c>
      <c r="C1205" s="56" t="s">
        <v>3695</v>
      </c>
      <c r="D1205" s="56" t="s">
        <v>3692</v>
      </c>
      <c r="E1205" s="56" t="s">
        <v>3696</v>
      </c>
      <c r="F1205" s="97">
        <v>2011.8</v>
      </c>
      <c r="G1205" s="56" t="s">
        <v>2433</v>
      </c>
      <c r="H1205" s="56" t="s">
        <v>3432</v>
      </c>
      <c r="I1205" s="56" t="s">
        <v>3613</v>
      </c>
      <c r="J1205" s="56">
        <v>2019</v>
      </c>
      <c r="K1205" s="56" t="s">
        <v>6</v>
      </c>
      <c r="L1205" s="56" t="s">
        <v>3686</v>
      </c>
      <c r="M1205" s="56" t="s">
        <v>3801</v>
      </c>
    </row>
    <row r="1206" spans="1:13" x14ac:dyDescent="0.25">
      <c r="A1206" s="56" t="s">
        <v>855</v>
      </c>
      <c r="B1206" s="56" t="s">
        <v>3691</v>
      </c>
      <c r="C1206" s="56" t="s">
        <v>3695</v>
      </c>
      <c r="D1206" s="56" t="s">
        <v>3692</v>
      </c>
      <c r="E1206" s="56" t="s">
        <v>3696</v>
      </c>
      <c r="F1206" s="97">
        <v>1911</v>
      </c>
      <c r="G1206" s="56" t="s">
        <v>2297</v>
      </c>
      <c r="H1206" s="56" t="s">
        <v>3369</v>
      </c>
      <c r="I1206" s="56" t="s">
        <v>3613</v>
      </c>
      <c r="J1206" s="56">
        <v>2019</v>
      </c>
      <c r="K1206" s="56" t="s">
        <v>6</v>
      </c>
      <c r="L1206" s="56" t="s">
        <v>3686</v>
      </c>
      <c r="M1206" s="56" t="s">
        <v>3801</v>
      </c>
    </row>
    <row r="1207" spans="1:13" x14ac:dyDescent="0.25">
      <c r="A1207" s="56" t="s">
        <v>400</v>
      </c>
      <c r="B1207" s="56" t="s">
        <v>3691</v>
      </c>
      <c r="C1207" s="56" t="s">
        <v>3695</v>
      </c>
      <c r="D1207" s="56" t="s">
        <v>3692</v>
      </c>
      <c r="E1207" s="56" t="s">
        <v>3696</v>
      </c>
      <c r="F1207" s="97">
        <v>2011.8</v>
      </c>
      <c r="G1207" s="56" t="s">
        <v>1840</v>
      </c>
      <c r="H1207" s="56" t="s">
        <v>3129</v>
      </c>
      <c r="I1207" s="56" t="s">
        <v>3613</v>
      </c>
      <c r="J1207" s="56">
        <v>2019</v>
      </c>
      <c r="K1207" s="56" t="s">
        <v>6</v>
      </c>
      <c r="L1207" s="56" t="s">
        <v>3686</v>
      </c>
      <c r="M1207" s="56" t="s">
        <v>3801</v>
      </c>
    </row>
    <row r="1208" spans="1:13" x14ac:dyDescent="0.25">
      <c r="A1208" s="56" t="s">
        <v>1010</v>
      </c>
      <c r="B1208" s="56" t="s">
        <v>3691</v>
      </c>
      <c r="C1208" s="56" t="s">
        <v>3695</v>
      </c>
      <c r="D1208" s="56" t="s">
        <v>3692</v>
      </c>
      <c r="E1208" s="56" t="s">
        <v>3696</v>
      </c>
      <c r="F1208" s="97">
        <v>2011.8</v>
      </c>
      <c r="G1208" s="56" t="s">
        <v>2452</v>
      </c>
      <c r="H1208" s="56" t="s">
        <v>3442</v>
      </c>
      <c r="I1208" s="56" t="s">
        <v>3613</v>
      </c>
      <c r="J1208" s="56">
        <v>2019</v>
      </c>
      <c r="K1208" s="56" t="s">
        <v>6</v>
      </c>
      <c r="L1208" s="56" t="s">
        <v>3686</v>
      </c>
      <c r="M1208" s="105" t="s">
        <v>3801</v>
      </c>
    </row>
    <row r="1209" spans="1:13" x14ac:dyDescent="0.25">
      <c r="A1209" s="56" t="s">
        <v>981</v>
      </c>
      <c r="B1209" s="56" t="s">
        <v>3691</v>
      </c>
      <c r="C1209" s="56" t="s">
        <v>3695</v>
      </c>
      <c r="D1209" s="56" t="s">
        <v>3692</v>
      </c>
      <c r="E1209" s="56" t="s">
        <v>3696</v>
      </c>
      <c r="F1209" s="97">
        <v>2011.8</v>
      </c>
      <c r="G1209" s="56" t="s">
        <v>2423</v>
      </c>
      <c r="H1209" s="56" t="s">
        <v>3425</v>
      </c>
      <c r="I1209" s="56" t="s">
        <v>3613</v>
      </c>
      <c r="J1209" s="56">
        <v>2019</v>
      </c>
      <c r="K1209" s="56" t="s">
        <v>6</v>
      </c>
      <c r="L1209" s="56" t="s">
        <v>3686</v>
      </c>
      <c r="M1209" s="105" t="s">
        <v>3801</v>
      </c>
    </row>
    <row r="1210" spans="1:13" x14ac:dyDescent="0.25">
      <c r="A1210" s="56" t="s">
        <v>1006</v>
      </c>
      <c r="B1210" s="56" t="s">
        <v>3691</v>
      </c>
      <c r="C1210" s="56" t="s">
        <v>3695</v>
      </c>
      <c r="D1210" s="56" t="s">
        <v>3693</v>
      </c>
      <c r="E1210" s="56" t="s">
        <v>3696</v>
      </c>
      <c r="F1210" s="97">
        <v>2385.6</v>
      </c>
      <c r="G1210" s="56" t="s">
        <v>2448</v>
      </c>
      <c r="H1210" s="56" t="s">
        <v>3440</v>
      </c>
      <c r="I1210" s="56" t="s">
        <v>3613</v>
      </c>
      <c r="J1210" s="56">
        <v>2019</v>
      </c>
      <c r="K1210" s="56" t="s">
        <v>6</v>
      </c>
      <c r="L1210" s="56" t="s">
        <v>3686</v>
      </c>
      <c r="M1210" s="105" t="s">
        <v>3801</v>
      </c>
    </row>
    <row r="1211" spans="1:13" x14ac:dyDescent="0.25">
      <c r="A1211" s="56" t="s">
        <v>386</v>
      </c>
      <c r="B1211" s="56" t="s">
        <v>3691</v>
      </c>
      <c r="C1211" s="56" t="s">
        <v>3695</v>
      </c>
      <c r="D1211" s="56" t="s">
        <v>3693</v>
      </c>
      <c r="E1211" s="56" t="s">
        <v>3696</v>
      </c>
      <c r="F1211" s="97">
        <v>1449</v>
      </c>
      <c r="G1211" s="56" t="s">
        <v>1826</v>
      </c>
      <c r="H1211" s="56" t="s">
        <v>3117</v>
      </c>
      <c r="I1211" s="56" t="s">
        <v>3613</v>
      </c>
      <c r="J1211" s="56">
        <v>2019</v>
      </c>
      <c r="K1211" s="56" t="s">
        <v>6</v>
      </c>
      <c r="L1211" s="56" t="s">
        <v>3686</v>
      </c>
      <c r="M1211" s="56" t="s">
        <v>3801</v>
      </c>
    </row>
    <row r="1212" spans="1:13" x14ac:dyDescent="0.25">
      <c r="A1212" s="56" t="s">
        <v>274</v>
      </c>
      <c r="B1212" s="56" t="s">
        <v>3691</v>
      </c>
      <c r="C1212" s="56" t="s">
        <v>3695</v>
      </c>
      <c r="D1212" s="56" t="s">
        <v>3693</v>
      </c>
      <c r="E1212" s="56" t="s">
        <v>3696</v>
      </c>
      <c r="F1212" s="97">
        <v>1500</v>
      </c>
      <c r="G1212" s="56" t="s">
        <v>1714</v>
      </c>
      <c r="H1212" s="56" t="s">
        <v>3055</v>
      </c>
      <c r="I1212" s="56" t="s">
        <v>3609</v>
      </c>
      <c r="J1212" s="56">
        <v>2018</v>
      </c>
      <c r="K1212" s="56" t="s">
        <v>6</v>
      </c>
      <c r="L1212" s="56" t="s">
        <v>3686</v>
      </c>
      <c r="M1212" s="56" t="s">
        <v>3682</v>
      </c>
    </row>
    <row r="1213" spans="1:13" x14ac:dyDescent="0.25">
      <c r="A1213" s="56" t="s">
        <v>251</v>
      </c>
      <c r="B1213" s="56" t="s">
        <v>3691</v>
      </c>
      <c r="C1213" s="56" t="s">
        <v>3695</v>
      </c>
      <c r="D1213" s="56" t="s">
        <v>3693</v>
      </c>
      <c r="E1213" s="56" t="s">
        <v>3696</v>
      </c>
      <c r="F1213" s="97">
        <v>2448</v>
      </c>
      <c r="G1213" s="56" t="s">
        <v>1691</v>
      </c>
      <c r="H1213" s="56" t="s">
        <v>3041</v>
      </c>
      <c r="I1213" s="56" t="s">
        <v>3609</v>
      </c>
      <c r="J1213" s="56">
        <v>2019</v>
      </c>
      <c r="K1213" s="56" t="s">
        <v>6</v>
      </c>
      <c r="L1213" s="56" t="s">
        <v>3686</v>
      </c>
      <c r="M1213" s="56" t="s">
        <v>161</v>
      </c>
    </row>
    <row r="1214" spans="1:13" x14ac:dyDescent="0.25">
      <c r="A1214" s="56" t="s">
        <v>221</v>
      </c>
      <c r="B1214" s="56" t="s">
        <v>3691</v>
      </c>
      <c r="C1214" s="56" t="s">
        <v>3695</v>
      </c>
      <c r="D1214" s="56" t="s">
        <v>3693</v>
      </c>
      <c r="E1214" s="56" t="s">
        <v>3696</v>
      </c>
      <c r="F1214" s="97">
        <v>1500</v>
      </c>
      <c r="G1214" s="56" t="s">
        <v>1661</v>
      </c>
      <c r="H1214" s="56" t="s">
        <v>2893</v>
      </c>
      <c r="I1214" s="56" t="s">
        <v>3609</v>
      </c>
      <c r="J1214" s="56">
        <v>2019</v>
      </c>
      <c r="K1214" s="56" t="s">
        <v>6</v>
      </c>
      <c r="L1214" s="56" t="s">
        <v>3686</v>
      </c>
      <c r="M1214" s="56" t="s">
        <v>3682</v>
      </c>
    </row>
    <row r="1215" spans="1:13" x14ac:dyDescent="0.25">
      <c r="A1215" s="56" t="s">
        <v>338</v>
      </c>
      <c r="B1215" s="56" t="s">
        <v>3691</v>
      </c>
      <c r="C1215" s="56" t="s">
        <v>3695</v>
      </c>
      <c r="D1215" s="56" t="s">
        <v>3693</v>
      </c>
      <c r="E1215" s="56" t="s">
        <v>3696</v>
      </c>
      <c r="F1215" s="97">
        <v>1500</v>
      </c>
      <c r="G1215" s="56" t="s">
        <v>1778</v>
      </c>
      <c r="H1215" s="56" t="s">
        <v>2893</v>
      </c>
      <c r="I1215" s="56" t="s">
        <v>3609</v>
      </c>
      <c r="J1215" s="56">
        <v>2019</v>
      </c>
      <c r="K1215" s="56" t="s">
        <v>6</v>
      </c>
      <c r="L1215" s="56" t="s">
        <v>3686</v>
      </c>
      <c r="M1215" s="56" t="s">
        <v>3682</v>
      </c>
    </row>
    <row r="1216" spans="1:13" x14ac:dyDescent="0.25">
      <c r="A1216" s="56" t="s">
        <v>12</v>
      </c>
      <c r="B1216" s="56" t="s">
        <v>3691</v>
      </c>
      <c r="C1216" s="56" t="s">
        <v>3695</v>
      </c>
      <c r="D1216" s="56" t="s">
        <v>3693</v>
      </c>
      <c r="E1216" s="56" t="s">
        <v>3696</v>
      </c>
      <c r="F1216" s="97">
        <v>2365.38</v>
      </c>
      <c r="G1216" s="56" t="s">
        <v>1454</v>
      </c>
      <c r="H1216" s="56" t="s">
        <v>2893</v>
      </c>
      <c r="I1216" s="56" t="s">
        <v>3609</v>
      </c>
      <c r="J1216" s="56">
        <v>2018</v>
      </c>
      <c r="K1216" s="56" t="s">
        <v>6</v>
      </c>
      <c r="L1216" s="56" t="s">
        <v>3686</v>
      </c>
      <c r="M1216" s="56" t="s">
        <v>161</v>
      </c>
    </row>
    <row r="1217" spans="1:13" x14ac:dyDescent="0.25">
      <c r="A1217" s="56" t="s">
        <v>178</v>
      </c>
      <c r="B1217" s="56" t="s">
        <v>3691</v>
      </c>
      <c r="C1217" s="56" t="s">
        <v>3695</v>
      </c>
      <c r="D1217" s="56" t="s">
        <v>3694</v>
      </c>
      <c r="E1217" s="56" t="s">
        <v>3696</v>
      </c>
      <c r="F1217" s="97">
        <v>1500</v>
      </c>
      <c r="G1217" s="56" t="s">
        <v>1618</v>
      </c>
      <c r="H1217" s="56" t="s">
        <v>3011</v>
      </c>
      <c r="I1217" s="56" t="s">
        <v>3761</v>
      </c>
      <c r="J1217" s="56">
        <v>2019</v>
      </c>
      <c r="K1217" s="56" t="s">
        <v>6</v>
      </c>
      <c r="L1217" s="56" t="s">
        <v>3685</v>
      </c>
      <c r="M1217" s="56" t="s">
        <v>3682</v>
      </c>
    </row>
    <row r="1218" spans="1:13" x14ac:dyDescent="0.25">
      <c r="A1218" s="56" t="s">
        <v>901</v>
      </c>
      <c r="B1218" s="56" t="s">
        <v>3691</v>
      </c>
      <c r="C1218" s="56" t="s">
        <v>3695</v>
      </c>
      <c r="D1218" s="56" t="s">
        <v>3693</v>
      </c>
      <c r="E1218" s="56" t="s">
        <v>3696</v>
      </c>
      <c r="F1218" s="97">
        <v>1500</v>
      </c>
      <c r="G1218" s="56" t="s">
        <v>2343</v>
      </c>
      <c r="H1218" s="56" t="s">
        <v>3393</v>
      </c>
      <c r="I1218" s="56" t="s">
        <v>3676</v>
      </c>
      <c r="J1218" s="56">
        <v>2019</v>
      </c>
      <c r="K1218" s="56" t="s">
        <v>6</v>
      </c>
      <c r="L1218" s="56" t="s">
        <v>3689</v>
      </c>
      <c r="M1218" s="56" t="s">
        <v>3682</v>
      </c>
    </row>
    <row r="1219" spans="1:13" x14ac:dyDescent="0.25">
      <c r="A1219" s="56" t="s">
        <v>616</v>
      </c>
      <c r="B1219" s="56" t="s">
        <v>3691</v>
      </c>
      <c r="C1219" s="56" t="s">
        <v>3695</v>
      </c>
      <c r="D1219" s="56" t="s">
        <v>3692</v>
      </c>
      <c r="E1219" s="56" t="s">
        <v>3696</v>
      </c>
      <c r="F1219" s="97">
        <v>1500</v>
      </c>
      <c r="G1219" s="56" t="s">
        <v>2058</v>
      </c>
      <c r="H1219" s="56" t="s">
        <v>2963</v>
      </c>
      <c r="I1219" s="56" t="s">
        <v>3628</v>
      </c>
      <c r="J1219" s="56">
        <v>2019</v>
      </c>
      <c r="K1219" s="56" t="s">
        <v>6</v>
      </c>
      <c r="L1219" s="56" t="s">
        <v>3686</v>
      </c>
      <c r="M1219" s="56" t="s">
        <v>3682</v>
      </c>
    </row>
    <row r="1220" spans="1:13" x14ac:dyDescent="0.25">
      <c r="A1220" s="56" t="s">
        <v>886</v>
      </c>
      <c r="B1220" s="56" t="s">
        <v>3691</v>
      </c>
      <c r="C1220" s="56" t="s">
        <v>3695</v>
      </c>
      <c r="D1220" s="56" t="s">
        <v>3692</v>
      </c>
      <c r="E1220" s="56" t="s">
        <v>3696</v>
      </c>
      <c r="F1220" s="97">
        <v>1500</v>
      </c>
      <c r="G1220" s="56" t="s">
        <v>2328</v>
      </c>
      <c r="H1220" s="56" t="s">
        <v>2963</v>
      </c>
      <c r="I1220" s="56" t="s">
        <v>3628</v>
      </c>
      <c r="J1220" s="56">
        <v>2019</v>
      </c>
      <c r="K1220" s="56" t="s">
        <v>6</v>
      </c>
      <c r="L1220" s="56" t="s">
        <v>3686</v>
      </c>
      <c r="M1220" s="56" t="s">
        <v>3682</v>
      </c>
    </row>
    <row r="1221" spans="1:13" x14ac:dyDescent="0.25">
      <c r="A1221" s="56" t="s">
        <v>108</v>
      </c>
      <c r="B1221" s="56" t="s">
        <v>3691</v>
      </c>
      <c r="C1221" s="56" t="s">
        <v>3695</v>
      </c>
      <c r="D1221" s="56" t="s">
        <v>3692</v>
      </c>
      <c r="E1221" s="56" t="s">
        <v>3696</v>
      </c>
      <c r="F1221" s="97">
        <v>1605</v>
      </c>
      <c r="G1221" s="56" t="s">
        <v>1550</v>
      </c>
      <c r="H1221" s="56" t="s">
        <v>2963</v>
      </c>
      <c r="I1221" s="56" t="s">
        <v>3628</v>
      </c>
      <c r="J1221" s="56">
        <v>2018</v>
      </c>
      <c r="K1221" s="56" t="s">
        <v>6</v>
      </c>
      <c r="L1221" s="56" t="s">
        <v>3686</v>
      </c>
      <c r="M1221" s="56" t="s">
        <v>161</v>
      </c>
    </row>
    <row r="1222" spans="1:13" x14ac:dyDescent="0.25">
      <c r="A1222" s="56" t="s">
        <v>31</v>
      </c>
      <c r="B1222" s="56" t="s">
        <v>3691</v>
      </c>
      <c r="C1222" s="56" t="s">
        <v>3695</v>
      </c>
      <c r="D1222" s="56" t="s">
        <v>3693</v>
      </c>
      <c r="E1222" s="56" t="s">
        <v>3696</v>
      </c>
      <c r="F1222" s="97">
        <v>1080</v>
      </c>
      <c r="G1222" s="56" t="s">
        <v>1473</v>
      </c>
      <c r="H1222" s="56" t="s">
        <v>2908</v>
      </c>
      <c r="I1222" s="56" t="s">
        <v>3616</v>
      </c>
      <c r="J1222" s="56">
        <v>2018</v>
      </c>
      <c r="K1222" s="56" t="s">
        <v>6</v>
      </c>
      <c r="L1222" s="56" t="s">
        <v>3688</v>
      </c>
      <c r="M1222" s="56"/>
    </row>
    <row r="1223" spans="1:13" x14ac:dyDescent="0.25">
      <c r="A1223" s="56" t="s">
        <v>795</v>
      </c>
      <c r="B1223" s="56" t="s">
        <v>3691</v>
      </c>
      <c r="C1223" s="56" t="s">
        <v>3695</v>
      </c>
      <c r="D1223" s="56" t="s">
        <v>3693</v>
      </c>
      <c r="E1223" s="56" t="s">
        <v>3696</v>
      </c>
      <c r="F1223" s="97">
        <v>2400</v>
      </c>
      <c r="G1223" s="56" t="s">
        <v>2237</v>
      </c>
      <c r="H1223" s="56" t="s">
        <v>3339</v>
      </c>
      <c r="I1223" s="56" t="s">
        <v>3640</v>
      </c>
      <c r="J1223" s="56">
        <v>2019</v>
      </c>
      <c r="K1223" s="56" t="s">
        <v>6</v>
      </c>
      <c r="L1223" s="56" t="s">
        <v>3687</v>
      </c>
      <c r="M1223" s="56"/>
    </row>
    <row r="1224" spans="1:13" x14ac:dyDescent="0.25">
      <c r="A1224" s="56" t="s">
        <v>211</v>
      </c>
      <c r="B1224" s="56" t="s">
        <v>3691</v>
      </c>
      <c r="C1224" s="56" t="s">
        <v>3695</v>
      </c>
      <c r="D1224" s="56" t="s">
        <v>3692</v>
      </c>
      <c r="E1224" s="56" t="s">
        <v>3696</v>
      </c>
      <c r="F1224" s="97">
        <v>1500</v>
      </c>
      <c r="G1224" s="56" t="s">
        <v>1651</v>
      </c>
      <c r="H1224" s="56" t="s">
        <v>3734</v>
      </c>
      <c r="I1224" s="56" t="s">
        <v>3640</v>
      </c>
      <c r="J1224" s="56">
        <v>2019</v>
      </c>
      <c r="K1224" s="56" t="s">
        <v>6</v>
      </c>
      <c r="L1224" s="56" t="s">
        <v>3687</v>
      </c>
      <c r="M1224" s="56" t="s">
        <v>3682</v>
      </c>
    </row>
    <row r="1225" spans="1:13" x14ac:dyDescent="0.25">
      <c r="A1225" s="56" t="s">
        <v>641</v>
      </c>
      <c r="B1225" s="56" t="s">
        <v>3691</v>
      </c>
      <c r="C1225" s="56" t="s">
        <v>3695</v>
      </c>
      <c r="D1225" s="56" t="s">
        <v>3694</v>
      </c>
      <c r="E1225" s="56" t="s">
        <v>3696</v>
      </c>
      <c r="F1225" s="97">
        <v>1831.4615454545401</v>
      </c>
      <c r="G1225" s="56" t="s">
        <v>2083</v>
      </c>
      <c r="H1225" s="56" t="s">
        <v>2936</v>
      </c>
      <c r="I1225" s="56" t="s">
        <v>3614</v>
      </c>
      <c r="J1225" s="56">
        <v>2019</v>
      </c>
      <c r="K1225" s="56" t="s">
        <v>6</v>
      </c>
      <c r="L1225" s="56" t="s">
        <v>3686</v>
      </c>
      <c r="M1225" s="56" t="s">
        <v>3795</v>
      </c>
    </row>
    <row r="1226" spans="1:13" x14ac:dyDescent="0.25">
      <c r="A1226" s="56" t="s">
        <v>648</v>
      </c>
      <c r="B1226" s="56" t="s">
        <v>3691</v>
      </c>
      <c r="C1226" s="56" t="s">
        <v>3695</v>
      </c>
      <c r="D1226" s="56" t="s">
        <v>3694</v>
      </c>
      <c r="E1226" s="56" t="s">
        <v>3696</v>
      </c>
      <c r="F1226" s="97">
        <v>1831.4615454545401</v>
      </c>
      <c r="G1226" s="56" t="s">
        <v>2090</v>
      </c>
      <c r="H1226" s="56" t="s">
        <v>3253</v>
      </c>
      <c r="I1226" s="56" t="s">
        <v>3614</v>
      </c>
      <c r="J1226" s="56">
        <v>2019</v>
      </c>
      <c r="K1226" s="56" t="s">
        <v>6</v>
      </c>
      <c r="L1226" s="56" t="s">
        <v>3686</v>
      </c>
      <c r="M1226" s="56" t="s">
        <v>3795</v>
      </c>
    </row>
    <row r="1227" spans="1:13" x14ac:dyDescent="0.25">
      <c r="A1227" s="56" t="s">
        <v>675</v>
      </c>
      <c r="B1227" s="56" t="s">
        <v>3691</v>
      </c>
      <c r="C1227" s="56" t="s">
        <v>3695</v>
      </c>
      <c r="D1227" s="56" t="s">
        <v>3694</v>
      </c>
      <c r="E1227" s="56" t="s">
        <v>3696</v>
      </c>
      <c r="F1227" s="97">
        <v>1831.4615454545401</v>
      </c>
      <c r="G1227" s="56" t="s">
        <v>2117</v>
      </c>
      <c r="H1227" s="56" t="s">
        <v>3253</v>
      </c>
      <c r="I1227" s="56" t="s">
        <v>3614</v>
      </c>
      <c r="J1227" s="56">
        <v>2019</v>
      </c>
      <c r="K1227" s="56" t="s">
        <v>6</v>
      </c>
      <c r="L1227" s="56" t="s">
        <v>3686</v>
      </c>
      <c r="M1227" s="56" t="s">
        <v>3795</v>
      </c>
    </row>
    <row r="1228" spans="1:13" x14ac:dyDescent="0.25">
      <c r="A1228" s="56" t="s">
        <v>619</v>
      </c>
      <c r="B1228" s="56" t="s">
        <v>3691</v>
      </c>
      <c r="C1228" s="56" t="s">
        <v>3695</v>
      </c>
      <c r="D1228" s="56" t="s">
        <v>3694</v>
      </c>
      <c r="E1228" s="56" t="s">
        <v>3696</v>
      </c>
      <c r="F1228" s="97">
        <v>1831.4615454545401</v>
      </c>
      <c r="G1228" s="56" t="s">
        <v>2061</v>
      </c>
      <c r="H1228" s="56" t="s">
        <v>3253</v>
      </c>
      <c r="I1228" s="56" t="s">
        <v>3614</v>
      </c>
      <c r="J1228" s="56">
        <v>2019</v>
      </c>
      <c r="K1228" s="56" t="s">
        <v>6</v>
      </c>
      <c r="L1228" s="56" t="s">
        <v>3686</v>
      </c>
      <c r="M1228" s="56" t="s">
        <v>3795</v>
      </c>
    </row>
    <row r="1229" spans="1:13" x14ac:dyDescent="0.25">
      <c r="A1229" s="56" t="s">
        <v>630</v>
      </c>
      <c r="B1229" s="56" t="s">
        <v>3691</v>
      </c>
      <c r="C1229" s="56" t="s">
        <v>3695</v>
      </c>
      <c r="D1229" s="56" t="s">
        <v>3694</v>
      </c>
      <c r="E1229" s="56" t="s">
        <v>3696</v>
      </c>
      <c r="F1229" s="97">
        <v>1831.4615454545401</v>
      </c>
      <c r="G1229" s="56" t="s">
        <v>2072</v>
      </c>
      <c r="H1229" s="56" t="s">
        <v>3261</v>
      </c>
      <c r="I1229" s="56" t="s">
        <v>3614</v>
      </c>
      <c r="J1229" s="56">
        <v>2019</v>
      </c>
      <c r="K1229" s="56" t="s">
        <v>6</v>
      </c>
      <c r="L1229" s="56" t="s">
        <v>3686</v>
      </c>
      <c r="M1229" s="56" t="s">
        <v>3795</v>
      </c>
    </row>
    <row r="1230" spans="1:13" x14ac:dyDescent="0.25">
      <c r="A1230" s="56" t="s">
        <v>688</v>
      </c>
      <c r="B1230" s="56" t="s">
        <v>3691</v>
      </c>
      <c r="C1230" s="56" t="s">
        <v>3695</v>
      </c>
      <c r="D1230" s="56" t="s">
        <v>3694</v>
      </c>
      <c r="E1230" s="56" t="s">
        <v>3696</v>
      </c>
      <c r="F1230" s="97">
        <v>1831.4615454545401</v>
      </c>
      <c r="G1230" s="56" t="s">
        <v>2130</v>
      </c>
      <c r="H1230" s="56" t="s">
        <v>3704</v>
      </c>
      <c r="I1230" s="56" t="s">
        <v>3614</v>
      </c>
      <c r="J1230" s="56">
        <v>2019</v>
      </c>
      <c r="K1230" s="56" t="s">
        <v>6</v>
      </c>
      <c r="L1230" s="56" t="s">
        <v>3686</v>
      </c>
      <c r="M1230" s="56" t="s">
        <v>3795</v>
      </c>
    </row>
    <row r="1231" spans="1:13" x14ac:dyDescent="0.25">
      <c r="A1231" s="56" t="s">
        <v>1343</v>
      </c>
      <c r="B1231" s="56" t="s">
        <v>3691</v>
      </c>
      <c r="C1231" s="56" t="s">
        <v>3695</v>
      </c>
      <c r="D1231" s="56" t="s">
        <v>3694</v>
      </c>
      <c r="E1231" s="56" t="s">
        <v>3696</v>
      </c>
      <c r="F1231" s="97">
        <v>1831.4615454545401</v>
      </c>
      <c r="G1231" s="56" t="s">
        <v>2785</v>
      </c>
      <c r="H1231" s="56" t="s">
        <v>3706</v>
      </c>
      <c r="I1231" s="56" t="s">
        <v>3614</v>
      </c>
      <c r="J1231" s="56">
        <v>2019</v>
      </c>
      <c r="K1231" s="56" t="s">
        <v>6</v>
      </c>
      <c r="L1231" s="56" t="s">
        <v>3686</v>
      </c>
      <c r="M1231" s="56" t="s">
        <v>3795</v>
      </c>
    </row>
    <row r="1232" spans="1:13" x14ac:dyDescent="0.25">
      <c r="A1232" s="56" t="s">
        <v>1400</v>
      </c>
      <c r="B1232" s="56" t="s">
        <v>3691</v>
      </c>
      <c r="C1232" s="56" t="s">
        <v>3695</v>
      </c>
      <c r="D1232" s="56" t="s">
        <v>3693</v>
      </c>
      <c r="E1232" s="56" t="s">
        <v>3696</v>
      </c>
      <c r="F1232" s="97">
        <v>1831.4615454545401</v>
      </c>
      <c r="G1232" s="56" t="s">
        <v>2842</v>
      </c>
      <c r="H1232" s="56" t="s">
        <v>3275</v>
      </c>
      <c r="I1232" s="56" t="s">
        <v>3614</v>
      </c>
      <c r="J1232" s="56">
        <v>2019</v>
      </c>
      <c r="K1232" s="56" t="s">
        <v>6</v>
      </c>
      <c r="L1232" s="56" t="s">
        <v>3686</v>
      </c>
      <c r="M1232" s="56" t="s">
        <v>3795</v>
      </c>
    </row>
    <row r="1233" spans="1:13" x14ac:dyDescent="0.25">
      <c r="A1233" s="56" t="s">
        <v>654</v>
      </c>
      <c r="B1233" s="56" t="s">
        <v>3691</v>
      </c>
      <c r="C1233" s="56" t="s">
        <v>3695</v>
      </c>
      <c r="D1233" s="56" t="s">
        <v>3694</v>
      </c>
      <c r="E1233" s="56" t="s">
        <v>3696</v>
      </c>
      <c r="F1233" s="97">
        <v>1831.4615454545401</v>
      </c>
      <c r="G1233" s="56" t="s">
        <v>2096</v>
      </c>
      <c r="H1233" s="56" t="s">
        <v>3275</v>
      </c>
      <c r="I1233" s="56" t="s">
        <v>3614</v>
      </c>
      <c r="J1233" s="56">
        <v>2019</v>
      </c>
      <c r="K1233" s="56" t="s">
        <v>6</v>
      </c>
      <c r="L1233" s="56" t="s">
        <v>3686</v>
      </c>
      <c r="M1233" s="56" t="s">
        <v>3795</v>
      </c>
    </row>
    <row r="1234" spans="1:13" x14ac:dyDescent="0.25">
      <c r="A1234" s="56" t="s">
        <v>1181</v>
      </c>
      <c r="B1234" s="56" t="s">
        <v>3691</v>
      </c>
      <c r="C1234" s="56" t="s">
        <v>3695</v>
      </c>
      <c r="D1234" s="56" t="s">
        <v>3693</v>
      </c>
      <c r="E1234" s="56" t="s">
        <v>3696</v>
      </c>
      <c r="F1234" s="97">
        <v>1831.4615454545401</v>
      </c>
      <c r="G1234" s="56" t="s">
        <v>2623</v>
      </c>
      <c r="H1234" s="56" t="s">
        <v>3275</v>
      </c>
      <c r="I1234" s="56" t="s">
        <v>3614</v>
      </c>
      <c r="J1234" s="56">
        <v>2019</v>
      </c>
      <c r="K1234" s="56" t="s">
        <v>6</v>
      </c>
      <c r="L1234" s="56" t="s">
        <v>3686</v>
      </c>
      <c r="M1234" s="56" t="s">
        <v>3795</v>
      </c>
    </row>
    <row r="1235" spans="1:13" x14ac:dyDescent="0.25">
      <c r="A1235" s="56" t="s">
        <v>1401</v>
      </c>
      <c r="B1235" s="56" t="s">
        <v>3691</v>
      </c>
      <c r="C1235" s="56" t="s">
        <v>3695</v>
      </c>
      <c r="D1235" s="56" t="s">
        <v>3693</v>
      </c>
      <c r="E1235" s="56" t="s">
        <v>3696</v>
      </c>
      <c r="F1235" s="97">
        <v>1831.4615454545401</v>
      </c>
      <c r="G1235" s="56" t="s">
        <v>2843</v>
      </c>
      <c r="H1235" s="56" t="s">
        <v>3275</v>
      </c>
      <c r="I1235" s="56" t="s">
        <v>3614</v>
      </c>
      <c r="J1235" s="56">
        <v>2019</v>
      </c>
      <c r="K1235" s="56" t="s">
        <v>6</v>
      </c>
      <c r="L1235" s="56" t="s">
        <v>3686</v>
      </c>
      <c r="M1235" s="56" t="s">
        <v>3795</v>
      </c>
    </row>
    <row r="1236" spans="1:13" x14ac:dyDescent="0.25">
      <c r="A1236" s="56" t="s">
        <v>1342</v>
      </c>
      <c r="B1236" s="56" t="s">
        <v>3691</v>
      </c>
      <c r="C1236" s="56" t="s">
        <v>3695</v>
      </c>
      <c r="D1236" s="56" t="s">
        <v>3694</v>
      </c>
      <c r="E1236" s="56" t="s">
        <v>3696</v>
      </c>
      <c r="F1236" s="97">
        <v>1831.4615454545401</v>
      </c>
      <c r="G1236" s="56" t="s">
        <v>2784</v>
      </c>
      <c r="H1236" s="56" t="s">
        <v>3275</v>
      </c>
      <c r="I1236" s="56" t="s">
        <v>3614</v>
      </c>
      <c r="J1236" s="56">
        <v>2019</v>
      </c>
      <c r="K1236" s="56" t="s">
        <v>6</v>
      </c>
      <c r="L1236" s="56" t="s">
        <v>3686</v>
      </c>
      <c r="M1236" s="56" t="s">
        <v>3795</v>
      </c>
    </row>
    <row r="1237" spans="1:13" x14ac:dyDescent="0.25">
      <c r="A1237" s="56" t="s">
        <v>1346</v>
      </c>
      <c r="B1237" s="56" t="s">
        <v>3691</v>
      </c>
      <c r="C1237" s="56" t="s">
        <v>3695</v>
      </c>
      <c r="D1237" s="56" t="s">
        <v>3694</v>
      </c>
      <c r="E1237" s="56" t="s">
        <v>3696</v>
      </c>
      <c r="F1237" s="97">
        <v>1831.4615454545401</v>
      </c>
      <c r="G1237" s="56" t="s">
        <v>2788</v>
      </c>
      <c r="H1237" s="56" t="s">
        <v>3275</v>
      </c>
      <c r="I1237" s="56" t="s">
        <v>3614</v>
      </c>
      <c r="J1237" s="56">
        <v>2019</v>
      </c>
      <c r="K1237" s="56" t="s">
        <v>6</v>
      </c>
      <c r="L1237" s="56" t="s">
        <v>3686</v>
      </c>
      <c r="M1237" s="56" t="s">
        <v>3795</v>
      </c>
    </row>
    <row r="1238" spans="1:13" x14ac:dyDescent="0.25">
      <c r="A1238" s="56" t="s">
        <v>1404</v>
      </c>
      <c r="B1238" s="56" t="s">
        <v>3691</v>
      </c>
      <c r="C1238" s="56" t="s">
        <v>3695</v>
      </c>
      <c r="D1238" s="56" t="s">
        <v>3693</v>
      </c>
      <c r="E1238" s="56" t="s">
        <v>3696</v>
      </c>
      <c r="F1238" s="97">
        <v>1831.4615454545401</v>
      </c>
      <c r="G1238" s="56" t="s">
        <v>2846</v>
      </c>
      <c r="H1238" s="56" t="s">
        <v>3588</v>
      </c>
      <c r="I1238" s="56" t="s">
        <v>3614</v>
      </c>
      <c r="J1238" s="56">
        <v>2019</v>
      </c>
      <c r="K1238" s="56" t="s">
        <v>6</v>
      </c>
      <c r="L1238" s="56" t="s">
        <v>3686</v>
      </c>
      <c r="M1238" s="56" t="s">
        <v>3795</v>
      </c>
    </row>
    <row r="1239" spans="1:13" x14ac:dyDescent="0.25">
      <c r="A1239" s="56" t="s">
        <v>535</v>
      </c>
      <c r="B1239" s="56" t="s">
        <v>3691</v>
      </c>
      <c r="C1239" s="56" t="s">
        <v>3695</v>
      </c>
      <c r="D1239" s="56" t="s">
        <v>3693</v>
      </c>
      <c r="E1239" s="56" t="s">
        <v>3696</v>
      </c>
      <c r="F1239" s="97">
        <v>1831.4615454545401</v>
      </c>
      <c r="G1239" s="56" t="s">
        <v>1976</v>
      </c>
      <c r="H1239" s="56" t="s">
        <v>3033</v>
      </c>
      <c r="I1239" s="56" t="s">
        <v>3614</v>
      </c>
      <c r="J1239" s="56">
        <v>2019</v>
      </c>
      <c r="K1239" s="56" t="s">
        <v>6</v>
      </c>
      <c r="L1239" s="56" t="s">
        <v>3686</v>
      </c>
      <c r="M1239" s="56" t="s">
        <v>3795</v>
      </c>
    </row>
    <row r="1240" spans="1:13" x14ac:dyDescent="0.25">
      <c r="A1240" s="56" t="s">
        <v>599</v>
      </c>
      <c r="B1240" s="56" t="s">
        <v>3691</v>
      </c>
      <c r="C1240" s="56" t="s">
        <v>3695</v>
      </c>
      <c r="D1240" s="56" t="s">
        <v>3693</v>
      </c>
      <c r="E1240" s="56" t="s">
        <v>3696</v>
      </c>
      <c r="F1240" s="97">
        <v>1831.4615454545401</v>
      </c>
      <c r="G1240" s="56" t="s">
        <v>2041</v>
      </c>
      <c r="H1240" s="56" t="s">
        <v>3033</v>
      </c>
      <c r="I1240" s="56" t="s">
        <v>3614</v>
      </c>
      <c r="J1240" s="56">
        <v>2019</v>
      </c>
      <c r="K1240" s="56" t="s">
        <v>6</v>
      </c>
      <c r="L1240" s="56" t="s">
        <v>3686</v>
      </c>
      <c r="M1240" s="56" t="s">
        <v>3795</v>
      </c>
    </row>
    <row r="1241" spans="1:13" x14ac:dyDescent="0.25">
      <c r="A1241" s="56" t="s">
        <v>1383</v>
      </c>
      <c r="B1241" s="56" t="s">
        <v>3691</v>
      </c>
      <c r="C1241" s="56" t="s">
        <v>3695</v>
      </c>
      <c r="D1241" s="56" t="s">
        <v>3693</v>
      </c>
      <c r="E1241" s="56" t="s">
        <v>3696</v>
      </c>
      <c r="F1241" s="97">
        <v>1831.4615454545401</v>
      </c>
      <c r="G1241" s="56" t="s">
        <v>2825</v>
      </c>
      <c r="H1241" s="56" t="s">
        <v>3033</v>
      </c>
      <c r="I1241" s="56" t="s">
        <v>3614</v>
      </c>
      <c r="J1241" s="56">
        <v>2019</v>
      </c>
      <c r="K1241" s="56" t="s">
        <v>6</v>
      </c>
      <c r="L1241" s="56" t="s">
        <v>3686</v>
      </c>
      <c r="M1241" s="56" t="s">
        <v>3795</v>
      </c>
    </row>
    <row r="1242" spans="1:13" x14ac:dyDescent="0.25">
      <c r="A1242" s="56" t="s">
        <v>1381</v>
      </c>
      <c r="B1242" s="56" t="s">
        <v>3691</v>
      </c>
      <c r="C1242" s="56" t="s">
        <v>3695</v>
      </c>
      <c r="D1242" s="56" t="s">
        <v>3693</v>
      </c>
      <c r="E1242" s="56" t="s">
        <v>3696</v>
      </c>
      <c r="F1242" s="97">
        <v>1831.4615454545401</v>
      </c>
      <c r="G1242" s="56" t="s">
        <v>2823</v>
      </c>
      <c r="H1242" s="56" t="s">
        <v>3033</v>
      </c>
      <c r="I1242" s="56" t="s">
        <v>3614</v>
      </c>
      <c r="J1242" s="56">
        <v>2019</v>
      </c>
      <c r="K1242" s="56" t="s">
        <v>6</v>
      </c>
      <c r="L1242" s="56" t="s">
        <v>3686</v>
      </c>
      <c r="M1242" s="56" t="s">
        <v>3795</v>
      </c>
    </row>
    <row r="1243" spans="1:13" x14ac:dyDescent="0.25">
      <c r="A1243" s="56" t="s">
        <v>1377</v>
      </c>
      <c r="B1243" s="56" t="s">
        <v>3691</v>
      </c>
      <c r="C1243" s="56" t="s">
        <v>3695</v>
      </c>
      <c r="D1243" s="56" t="s">
        <v>3693</v>
      </c>
      <c r="E1243" s="56" t="s">
        <v>3696</v>
      </c>
      <c r="F1243" s="97">
        <v>1831.4615454545401</v>
      </c>
      <c r="G1243" s="56" t="s">
        <v>2819</v>
      </c>
      <c r="H1243" s="56" t="s">
        <v>3033</v>
      </c>
      <c r="I1243" s="56" t="s">
        <v>3614</v>
      </c>
      <c r="J1243" s="56">
        <v>2020</v>
      </c>
      <c r="K1243" s="56" t="s">
        <v>6</v>
      </c>
      <c r="L1243" s="56" t="s">
        <v>3686</v>
      </c>
      <c r="M1243" s="56" t="s">
        <v>3795</v>
      </c>
    </row>
    <row r="1244" spans="1:13" x14ac:dyDescent="0.25">
      <c r="A1244" s="56" t="s">
        <v>1376</v>
      </c>
      <c r="B1244" s="56" t="s">
        <v>3691</v>
      </c>
      <c r="C1244" s="56" t="s">
        <v>3695</v>
      </c>
      <c r="D1244" s="56" t="s">
        <v>3693</v>
      </c>
      <c r="E1244" s="56" t="s">
        <v>3696</v>
      </c>
      <c r="F1244" s="97">
        <v>1831.4615454545401</v>
      </c>
      <c r="G1244" s="56" t="s">
        <v>2818</v>
      </c>
      <c r="H1244" s="56" t="s">
        <v>3033</v>
      </c>
      <c r="I1244" s="56" t="s">
        <v>3614</v>
      </c>
      <c r="J1244" s="56">
        <v>2019</v>
      </c>
      <c r="K1244" s="56" t="s">
        <v>6</v>
      </c>
      <c r="L1244" s="56" t="s">
        <v>3686</v>
      </c>
      <c r="M1244" s="56" t="s">
        <v>3795</v>
      </c>
    </row>
    <row r="1245" spans="1:13" x14ac:dyDescent="0.25">
      <c r="A1245" s="56" t="s">
        <v>1374</v>
      </c>
      <c r="B1245" s="56" t="s">
        <v>3691</v>
      </c>
      <c r="C1245" s="56" t="s">
        <v>3695</v>
      </c>
      <c r="D1245" s="56" t="s">
        <v>3693</v>
      </c>
      <c r="E1245" s="56" t="s">
        <v>3696</v>
      </c>
      <c r="F1245" s="97">
        <v>1831.4615454545401</v>
      </c>
      <c r="G1245" s="56" t="s">
        <v>2816</v>
      </c>
      <c r="H1245" s="56" t="s">
        <v>3033</v>
      </c>
      <c r="I1245" s="56" t="s">
        <v>3614</v>
      </c>
      <c r="J1245" s="56">
        <v>2020</v>
      </c>
      <c r="K1245" s="56" t="s">
        <v>6</v>
      </c>
      <c r="L1245" s="56" t="s">
        <v>3686</v>
      </c>
      <c r="M1245" s="56" t="s">
        <v>3795</v>
      </c>
    </row>
    <row r="1246" spans="1:13" x14ac:dyDescent="0.25">
      <c r="A1246" s="56" t="s">
        <v>1368</v>
      </c>
      <c r="B1246" s="56" t="s">
        <v>3691</v>
      </c>
      <c r="C1246" s="56" t="s">
        <v>3695</v>
      </c>
      <c r="D1246" s="56" t="s">
        <v>3693</v>
      </c>
      <c r="E1246" s="56" t="s">
        <v>3696</v>
      </c>
      <c r="F1246" s="97">
        <v>1831.4615454545401</v>
      </c>
      <c r="G1246" s="56" t="s">
        <v>2810</v>
      </c>
      <c r="H1246" s="56" t="s">
        <v>3033</v>
      </c>
      <c r="I1246" s="56" t="s">
        <v>3614</v>
      </c>
      <c r="J1246" s="56">
        <v>2019</v>
      </c>
      <c r="K1246" s="56" t="s">
        <v>6</v>
      </c>
      <c r="L1246" s="56" t="s">
        <v>3686</v>
      </c>
      <c r="M1246" s="56" t="s">
        <v>3795</v>
      </c>
    </row>
    <row r="1247" spans="1:13" x14ac:dyDescent="0.25">
      <c r="A1247" s="56" t="s">
        <v>915</v>
      </c>
      <c r="B1247" s="56" t="s">
        <v>3691</v>
      </c>
      <c r="C1247" s="56" t="s">
        <v>3695</v>
      </c>
      <c r="D1247" s="56" t="s">
        <v>3693</v>
      </c>
      <c r="E1247" s="56" t="s">
        <v>3696</v>
      </c>
      <c r="F1247" s="97">
        <v>3650</v>
      </c>
      <c r="G1247" s="56" t="s">
        <v>2357</v>
      </c>
      <c r="H1247" s="56" t="s">
        <v>3033</v>
      </c>
      <c r="I1247" s="56" t="s">
        <v>3614</v>
      </c>
      <c r="J1247" s="56">
        <v>2019</v>
      </c>
      <c r="K1247" s="56" t="s">
        <v>6</v>
      </c>
      <c r="L1247" s="56" t="s">
        <v>3686</v>
      </c>
      <c r="M1247" s="56"/>
    </row>
    <row r="1248" spans="1:13" x14ac:dyDescent="0.25">
      <c r="A1248" s="56" t="s">
        <v>590</v>
      </c>
      <c r="B1248" s="56" t="s">
        <v>3691</v>
      </c>
      <c r="C1248" s="56" t="s">
        <v>3695</v>
      </c>
      <c r="D1248" s="56" t="s">
        <v>3693</v>
      </c>
      <c r="E1248" s="56" t="s">
        <v>3696</v>
      </c>
      <c r="F1248" s="97">
        <v>1831.4615454545401</v>
      </c>
      <c r="G1248" s="56" t="s">
        <v>2031</v>
      </c>
      <c r="H1248" s="56" t="s">
        <v>3237</v>
      </c>
      <c r="I1248" s="56" t="s">
        <v>3614</v>
      </c>
      <c r="J1248" s="56">
        <v>2019</v>
      </c>
      <c r="K1248" s="56" t="s">
        <v>6</v>
      </c>
      <c r="L1248" s="56" t="s">
        <v>3686</v>
      </c>
      <c r="M1248" s="56" t="s">
        <v>3795</v>
      </c>
    </row>
    <row r="1249" spans="1:13" x14ac:dyDescent="0.25">
      <c r="A1249" s="56" t="s">
        <v>680</v>
      </c>
      <c r="B1249" s="56" t="s">
        <v>3691</v>
      </c>
      <c r="C1249" s="56" t="s">
        <v>3695</v>
      </c>
      <c r="D1249" s="56" t="s">
        <v>3693</v>
      </c>
      <c r="E1249" s="56" t="s">
        <v>3696</v>
      </c>
      <c r="F1249" s="97">
        <v>1831.4615454545401</v>
      </c>
      <c r="G1249" s="56" t="s">
        <v>2122</v>
      </c>
      <c r="H1249" s="56" t="s">
        <v>3289</v>
      </c>
      <c r="I1249" s="56" t="s">
        <v>3614</v>
      </c>
      <c r="J1249" s="56">
        <v>2019</v>
      </c>
      <c r="K1249" s="56" t="s">
        <v>6</v>
      </c>
      <c r="L1249" s="56" t="s">
        <v>3686</v>
      </c>
      <c r="M1249" s="56" t="s">
        <v>3795</v>
      </c>
    </row>
    <row r="1250" spans="1:13" x14ac:dyDescent="0.25">
      <c r="A1250" s="56" t="s">
        <v>550</v>
      </c>
      <c r="B1250" s="56" t="s">
        <v>3691</v>
      </c>
      <c r="C1250" s="56" t="s">
        <v>3695</v>
      </c>
      <c r="D1250" s="56" t="s">
        <v>3693</v>
      </c>
      <c r="E1250" s="56" t="s">
        <v>3696</v>
      </c>
      <c r="F1250" s="97">
        <v>1831.4615454545401</v>
      </c>
      <c r="G1250" s="56" t="s">
        <v>1991</v>
      </c>
      <c r="H1250" s="56" t="s">
        <v>3213</v>
      </c>
      <c r="I1250" s="56" t="s">
        <v>3614</v>
      </c>
      <c r="J1250" s="56">
        <v>2019</v>
      </c>
      <c r="K1250" s="56" t="s">
        <v>6</v>
      </c>
      <c r="L1250" s="56" t="s">
        <v>3686</v>
      </c>
      <c r="M1250" s="56" t="s">
        <v>3795</v>
      </c>
    </row>
    <row r="1251" spans="1:13" x14ac:dyDescent="0.25">
      <c r="A1251" s="56" t="s">
        <v>547</v>
      </c>
      <c r="B1251" s="56" t="s">
        <v>3691</v>
      </c>
      <c r="C1251" s="56" t="s">
        <v>3695</v>
      </c>
      <c r="D1251" s="56" t="s">
        <v>3693</v>
      </c>
      <c r="E1251" s="56" t="s">
        <v>3696</v>
      </c>
      <c r="F1251" s="97">
        <v>1831.4615454545401</v>
      </c>
      <c r="G1251" s="56" t="s">
        <v>1988</v>
      </c>
      <c r="H1251" s="56" t="s">
        <v>3213</v>
      </c>
      <c r="I1251" s="56" t="s">
        <v>3614</v>
      </c>
      <c r="J1251" s="56">
        <v>2019</v>
      </c>
      <c r="K1251" s="56" t="s">
        <v>6</v>
      </c>
      <c r="L1251" s="56" t="s">
        <v>3686</v>
      </c>
      <c r="M1251" s="56" t="s">
        <v>3795</v>
      </c>
    </row>
    <row r="1252" spans="1:13" x14ac:dyDescent="0.25">
      <c r="A1252" s="56" t="s">
        <v>621</v>
      </c>
      <c r="B1252" s="56" t="s">
        <v>3691</v>
      </c>
      <c r="C1252" s="56" t="s">
        <v>3695</v>
      </c>
      <c r="D1252" s="56" t="s">
        <v>3694</v>
      </c>
      <c r="E1252" s="56" t="s">
        <v>3696</v>
      </c>
      <c r="F1252" s="97">
        <v>1831.4615454545401</v>
      </c>
      <c r="G1252" s="56" t="s">
        <v>2063</v>
      </c>
      <c r="H1252" s="56" t="s">
        <v>3711</v>
      </c>
      <c r="I1252" s="56" t="s">
        <v>3614</v>
      </c>
      <c r="J1252" s="56">
        <v>2019</v>
      </c>
      <c r="K1252" s="56" t="s">
        <v>6</v>
      </c>
      <c r="L1252" s="56" t="s">
        <v>3686</v>
      </c>
      <c r="M1252" s="56" t="s">
        <v>3795</v>
      </c>
    </row>
    <row r="1253" spans="1:13" x14ac:dyDescent="0.25">
      <c r="A1253" s="56" t="s">
        <v>595</v>
      </c>
      <c r="B1253" s="56" t="s">
        <v>3691</v>
      </c>
      <c r="C1253" s="56" t="s">
        <v>3695</v>
      </c>
      <c r="D1253" s="56" t="s">
        <v>3694</v>
      </c>
      <c r="E1253" s="56" t="s">
        <v>3696</v>
      </c>
      <c r="F1253" s="97">
        <v>1831.4615454545401</v>
      </c>
      <c r="G1253" s="56" t="s">
        <v>2036</v>
      </c>
      <c r="H1253" s="56" t="s">
        <v>3242</v>
      </c>
      <c r="I1253" s="56" t="s">
        <v>3614</v>
      </c>
      <c r="J1253" s="56">
        <v>2019</v>
      </c>
      <c r="K1253" s="56" t="s">
        <v>6</v>
      </c>
      <c r="L1253" s="56" t="s">
        <v>3686</v>
      </c>
      <c r="M1253" s="56" t="s">
        <v>3795</v>
      </c>
    </row>
    <row r="1254" spans="1:13" x14ac:dyDescent="0.25">
      <c r="A1254" s="56" t="s">
        <v>650</v>
      </c>
      <c r="B1254" s="56" t="s">
        <v>3691</v>
      </c>
      <c r="C1254" s="56" t="s">
        <v>3695</v>
      </c>
      <c r="D1254" s="56" t="s">
        <v>3693</v>
      </c>
      <c r="E1254" s="56" t="s">
        <v>3696</v>
      </c>
      <c r="F1254" s="97">
        <v>1831.4615454545401</v>
      </c>
      <c r="G1254" s="56" t="s">
        <v>2092</v>
      </c>
      <c r="H1254" s="56" t="s">
        <v>3242</v>
      </c>
      <c r="I1254" s="56" t="s">
        <v>3614</v>
      </c>
      <c r="J1254" s="56">
        <v>2019</v>
      </c>
      <c r="K1254" s="56" t="s">
        <v>6</v>
      </c>
      <c r="L1254" s="56" t="s">
        <v>3686</v>
      </c>
      <c r="M1254" s="56" t="s">
        <v>3795</v>
      </c>
    </row>
    <row r="1255" spans="1:13" x14ac:dyDescent="0.25">
      <c r="A1255" s="56" t="s">
        <v>600</v>
      </c>
      <c r="B1255" s="56" t="s">
        <v>3691</v>
      </c>
      <c r="C1255" s="56" t="s">
        <v>3695</v>
      </c>
      <c r="D1255" s="56" t="s">
        <v>3694</v>
      </c>
      <c r="E1255" s="56" t="s">
        <v>3696</v>
      </c>
      <c r="F1255" s="97">
        <v>1831.4615454545401</v>
      </c>
      <c r="G1255" s="56" t="s">
        <v>2042</v>
      </c>
      <c r="H1255" s="56" t="s">
        <v>3242</v>
      </c>
      <c r="I1255" s="56" t="s">
        <v>3614</v>
      </c>
      <c r="J1255" s="56">
        <v>2019</v>
      </c>
      <c r="K1255" s="56" t="s">
        <v>6</v>
      </c>
      <c r="L1255" s="56" t="s">
        <v>3686</v>
      </c>
      <c r="M1255" s="56" t="s">
        <v>3795</v>
      </c>
    </row>
    <row r="1256" spans="1:13" x14ac:dyDescent="0.25">
      <c r="A1256" s="56" t="s">
        <v>1407</v>
      </c>
      <c r="B1256" s="56" t="s">
        <v>3691</v>
      </c>
      <c r="C1256" s="56" t="s">
        <v>3695</v>
      </c>
      <c r="D1256" s="56" t="s">
        <v>3694</v>
      </c>
      <c r="E1256" s="56" t="s">
        <v>3696</v>
      </c>
      <c r="F1256" s="97">
        <v>1831.4615454545401</v>
      </c>
      <c r="G1256" s="56" t="s">
        <v>2849</v>
      </c>
      <c r="H1256" s="56" t="s">
        <v>3242</v>
      </c>
      <c r="I1256" s="56" t="s">
        <v>3614</v>
      </c>
      <c r="J1256" s="56">
        <v>2019</v>
      </c>
      <c r="K1256" s="56" t="s">
        <v>6</v>
      </c>
      <c r="L1256" s="56" t="s">
        <v>3686</v>
      </c>
      <c r="M1256" s="56" t="s">
        <v>3795</v>
      </c>
    </row>
    <row r="1257" spans="1:13" x14ac:dyDescent="0.25">
      <c r="A1257" s="56" t="s">
        <v>1417</v>
      </c>
      <c r="B1257" s="56" t="s">
        <v>3691</v>
      </c>
      <c r="C1257" s="56" t="s">
        <v>3695</v>
      </c>
      <c r="D1257" s="56" t="s">
        <v>3694</v>
      </c>
      <c r="E1257" s="56" t="s">
        <v>3696</v>
      </c>
      <c r="F1257" s="97">
        <v>1831.4615454545401</v>
      </c>
      <c r="G1257" s="56" t="s">
        <v>2859</v>
      </c>
      <c r="H1257" s="56" t="s">
        <v>3242</v>
      </c>
      <c r="I1257" s="56" t="s">
        <v>3614</v>
      </c>
      <c r="J1257" s="56">
        <v>2019</v>
      </c>
      <c r="K1257" s="56" t="s">
        <v>6</v>
      </c>
      <c r="L1257" s="56" t="s">
        <v>3686</v>
      </c>
      <c r="M1257" s="56" t="s">
        <v>3795</v>
      </c>
    </row>
    <row r="1258" spans="1:13" x14ac:dyDescent="0.25">
      <c r="A1258" s="56" t="s">
        <v>1399</v>
      </c>
      <c r="B1258" s="56" t="s">
        <v>3691</v>
      </c>
      <c r="C1258" s="56" t="s">
        <v>3695</v>
      </c>
      <c r="D1258" s="56" t="s">
        <v>3694</v>
      </c>
      <c r="E1258" s="56" t="s">
        <v>3696</v>
      </c>
      <c r="F1258" s="97">
        <v>1831.4615454545401</v>
      </c>
      <c r="G1258" s="56" t="s">
        <v>2841</v>
      </c>
      <c r="H1258" s="56" t="s">
        <v>3242</v>
      </c>
      <c r="I1258" s="56" t="s">
        <v>3614</v>
      </c>
      <c r="J1258" s="56">
        <v>2019</v>
      </c>
      <c r="K1258" s="56" t="s">
        <v>6</v>
      </c>
      <c r="L1258" s="56" t="s">
        <v>3686</v>
      </c>
      <c r="M1258" s="56" t="s">
        <v>3795</v>
      </c>
    </row>
    <row r="1259" spans="1:13" x14ac:dyDescent="0.25">
      <c r="A1259" s="56" t="s">
        <v>678</v>
      </c>
      <c r="B1259" s="56" t="s">
        <v>3691</v>
      </c>
      <c r="C1259" s="56" t="s">
        <v>3695</v>
      </c>
      <c r="D1259" s="56" t="s">
        <v>3694</v>
      </c>
      <c r="E1259" s="56" t="s">
        <v>3696</v>
      </c>
      <c r="F1259" s="97">
        <v>1831.4615454545401</v>
      </c>
      <c r="G1259" s="56" t="s">
        <v>2120</v>
      </c>
      <c r="H1259" s="56" t="s">
        <v>3242</v>
      </c>
      <c r="I1259" s="56" t="s">
        <v>3614</v>
      </c>
      <c r="J1259" s="56">
        <v>2019</v>
      </c>
      <c r="K1259" s="56" t="s">
        <v>6</v>
      </c>
      <c r="L1259" s="56" t="s">
        <v>3686</v>
      </c>
      <c r="M1259" s="56" t="s">
        <v>3795</v>
      </c>
    </row>
    <row r="1260" spans="1:13" x14ac:dyDescent="0.25">
      <c r="A1260" s="56" t="s">
        <v>1380</v>
      </c>
      <c r="B1260" s="56" t="s">
        <v>3691</v>
      </c>
      <c r="C1260" s="56" t="s">
        <v>3695</v>
      </c>
      <c r="D1260" s="56" t="s">
        <v>3694</v>
      </c>
      <c r="E1260" s="56" t="s">
        <v>3696</v>
      </c>
      <c r="F1260" s="97">
        <v>1831.4615454545401</v>
      </c>
      <c r="G1260" s="56" t="s">
        <v>2822</v>
      </c>
      <c r="H1260" s="56" t="s">
        <v>3242</v>
      </c>
      <c r="I1260" s="56" t="s">
        <v>3614</v>
      </c>
      <c r="J1260" s="56">
        <v>2019</v>
      </c>
      <c r="K1260" s="56" t="s">
        <v>6</v>
      </c>
      <c r="L1260" s="56" t="s">
        <v>3686</v>
      </c>
      <c r="M1260" s="56" t="s">
        <v>3795</v>
      </c>
    </row>
    <row r="1261" spans="1:13" x14ac:dyDescent="0.25">
      <c r="A1261" s="56" t="s">
        <v>1384</v>
      </c>
      <c r="B1261" s="56" t="s">
        <v>3691</v>
      </c>
      <c r="C1261" s="56" t="s">
        <v>3695</v>
      </c>
      <c r="D1261" s="56" t="s">
        <v>3694</v>
      </c>
      <c r="E1261" s="56" t="s">
        <v>3696</v>
      </c>
      <c r="F1261" s="97">
        <v>1831.4615454545401</v>
      </c>
      <c r="G1261" s="56" t="s">
        <v>2826</v>
      </c>
      <c r="H1261" s="56" t="s">
        <v>3242</v>
      </c>
      <c r="I1261" s="56" t="s">
        <v>3614</v>
      </c>
      <c r="J1261" s="56">
        <v>2019</v>
      </c>
      <c r="K1261" s="56" t="s">
        <v>6</v>
      </c>
      <c r="L1261" s="56" t="s">
        <v>3686</v>
      </c>
      <c r="M1261" s="56" t="s">
        <v>3795</v>
      </c>
    </row>
    <row r="1262" spans="1:13" x14ac:dyDescent="0.25">
      <c r="A1262" s="56" t="s">
        <v>1018</v>
      </c>
      <c r="B1262" s="56" t="s">
        <v>3691</v>
      </c>
      <c r="C1262" s="56" t="s">
        <v>3695</v>
      </c>
      <c r="D1262" s="56" t="s">
        <v>3693</v>
      </c>
      <c r="E1262" s="56" t="s">
        <v>3696</v>
      </c>
      <c r="F1262" s="97">
        <v>1831.4615454545401</v>
      </c>
      <c r="G1262" s="56" t="s">
        <v>2460</v>
      </c>
      <c r="H1262" s="56" t="s">
        <v>3447</v>
      </c>
      <c r="I1262" s="56" t="s">
        <v>3614</v>
      </c>
      <c r="J1262" s="56">
        <v>2019</v>
      </c>
      <c r="K1262" s="56" t="s">
        <v>6</v>
      </c>
      <c r="L1262" s="56" t="s">
        <v>3686</v>
      </c>
      <c r="M1262" s="56" t="s">
        <v>3795</v>
      </c>
    </row>
    <row r="1263" spans="1:13" x14ac:dyDescent="0.25">
      <c r="A1263" s="56" t="s">
        <v>640</v>
      </c>
      <c r="B1263" s="56" t="s">
        <v>3691</v>
      </c>
      <c r="C1263" s="56" t="s">
        <v>3695</v>
      </c>
      <c r="D1263" s="56" t="s">
        <v>3693</v>
      </c>
      <c r="E1263" s="56" t="s">
        <v>3696</v>
      </c>
      <c r="F1263" s="97">
        <v>1831.4615454545401</v>
      </c>
      <c r="G1263" s="56" t="s">
        <v>2082</v>
      </c>
      <c r="H1263" s="56" t="s">
        <v>3255</v>
      </c>
      <c r="I1263" s="56" t="s">
        <v>3614</v>
      </c>
      <c r="J1263" s="56">
        <v>2019</v>
      </c>
      <c r="K1263" s="56" t="s">
        <v>6</v>
      </c>
      <c r="L1263" s="56" t="s">
        <v>3686</v>
      </c>
      <c r="M1263" s="56" t="s">
        <v>3795</v>
      </c>
    </row>
    <row r="1264" spans="1:13" x14ac:dyDescent="0.25">
      <c r="A1264" s="56" t="s">
        <v>622</v>
      </c>
      <c r="B1264" s="56" t="s">
        <v>3691</v>
      </c>
      <c r="C1264" s="56" t="s">
        <v>3695</v>
      </c>
      <c r="D1264" s="56" t="s">
        <v>3693</v>
      </c>
      <c r="E1264" s="56" t="s">
        <v>3696</v>
      </c>
      <c r="F1264" s="97">
        <v>1831.4615454545401</v>
      </c>
      <c r="G1264" s="56" t="s">
        <v>2064</v>
      </c>
      <c r="H1264" s="56" t="s">
        <v>3255</v>
      </c>
      <c r="I1264" s="56" t="s">
        <v>3614</v>
      </c>
      <c r="J1264" s="56">
        <v>2019</v>
      </c>
      <c r="K1264" s="56" t="s">
        <v>6</v>
      </c>
      <c r="L1264" s="56" t="s">
        <v>3686</v>
      </c>
      <c r="M1264" s="56" t="s">
        <v>3795</v>
      </c>
    </row>
    <row r="1265" spans="1:13" x14ac:dyDescent="0.25">
      <c r="A1265" s="56" t="s">
        <v>674</v>
      </c>
      <c r="B1265" s="56" t="s">
        <v>3691</v>
      </c>
      <c r="C1265" s="56" t="s">
        <v>3695</v>
      </c>
      <c r="D1265" s="56" t="s">
        <v>3694</v>
      </c>
      <c r="E1265" s="56" t="s">
        <v>3696</v>
      </c>
      <c r="F1265" s="97">
        <v>1831.4615454545401</v>
      </c>
      <c r="G1265" s="56" t="s">
        <v>2116</v>
      </c>
      <c r="H1265" s="56" t="s">
        <v>3286</v>
      </c>
      <c r="I1265" s="56" t="s">
        <v>3614</v>
      </c>
      <c r="J1265" s="56">
        <v>2019</v>
      </c>
      <c r="K1265" s="56" t="s">
        <v>6</v>
      </c>
      <c r="L1265" s="56" t="s">
        <v>3686</v>
      </c>
      <c r="M1265" s="56" t="s">
        <v>3795</v>
      </c>
    </row>
    <row r="1266" spans="1:13" x14ac:dyDescent="0.25">
      <c r="A1266" s="56" t="s">
        <v>1415</v>
      </c>
      <c r="B1266" s="56" t="s">
        <v>3691</v>
      </c>
      <c r="C1266" s="56" t="s">
        <v>3695</v>
      </c>
      <c r="D1266" s="56" t="s">
        <v>3693</v>
      </c>
      <c r="E1266" s="56" t="s">
        <v>3696</v>
      </c>
      <c r="F1266" s="97">
        <v>1831.4615454545401</v>
      </c>
      <c r="G1266" s="56" t="s">
        <v>2857</v>
      </c>
      <c r="H1266" s="56" t="s">
        <v>3594</v>
      </c>
      <c r="I1266" s="56" t="s">
        <v>3614</v>
      </c>
      <c r="J1266" s="56">
        <v>2019</v>
      </c>
      <c r="K1266" s="56" t="s">
        <v>6</v>
      </c>
      <c r="L1266" s="56" t="s">
        <v>3686</v>
      </c>
      <c r="M1266" s="56" t="s">
        <v>3795</v>
      </c>
    </row>
    <row r="1267" spans="1:13" x14ac:dyDescent="0.25">
      <c r="A1267" s="56" t="s">
        <v>1421</v>
      </c>
      <c r="B1267" s="56" t="s">
        <v>3691</v>
      </c>
      <c r="C1267" s="56" t="s">
        <v>3695</v>
      </c>
      <c r="D1267" s="56" t="s">
        <v>3692</v>
      </c>
      <c r="E1267" s="56" t="s">
        <v>3696</v>
      </c>
      <c r="F1267" s="97">
        <v>1831.4615454545401</v>
      </c>
      <c r="G1267" s="56" t="s">
        <v>2863</v>
      </c>
      <c r="H1267" s="56" t="s">
        <v>3451</v>
      </c>
      <c r="I1267" s="56" t="s">
        <v>3614</v>
      </c>
      <c r="J1267" s="56">
        <v>2019</v>
      </c>
      <c r="K1267" s="56" t="s">
        <v>6</v>
      </c>
      <c r="L1267" s="56" t="s">
        <v>3686</v>
      </c>
      <c r="M1267" s="56" t="s">
        <v>3795</v>
      </c>
    </row>
    <row r="1268" spans="1:13" x14ac:dyDescent="0.25">
      <c r="A1268" s="56" t="s">
        <v>1025</v>
      </c>
      <c r="B1268" s="56" t="s">
        <v>3691</v>
      </c>
      <c r="C1268" s="56" t="s">
        <v>3695</v>
      </c>
      <c r="D1268" s="56" t="s">
        <v>3693</v>
      </c>
      <c r="E1268" s="56" t="s">
        <v>3696</v>
      </c>
      <c r="F1268" s="97">
        <v>1831.4615454545401</v>
      </c>
      <c r="G1268" s="56" t="s">
        <v>2467</v>
      </c>
      <c r="H1268" s="56" t="s">
        <v>3451</v>
      </c>
      <c r="I1268" s="56" t="s">
        <v>3614</v>
      </c>
      <c r="J1268" s="56">
        <v>2019</v>
      </c>
      <c r="K1268" s="56" t="s">
        <v>6</v>
      </c>
      <c r="L1268" s="56" t="s">
        <v>3686</v>
      </c>
      <c r="M1268" s="56" t="s">
        <v>3795</v>
      </c>
    </row>
    <row r="1269" spans="1:13" x14ac:dyDescent="0.25">
      <c r="A1269" s="56" t="s">
        <v>1179</v>
      </c>
      <c r="B1269" s="56" t="s">
        <v>3691</v>
      </c>
      <c r="C1269" s="56" t="s">
        <v>3695</v>
      </c>
      <c r="D1269" s="56" t="s">
        <v>3693</v>
      </c>
      <c r="E1269" s="56" t="s">
        <v>3696</v>
      </c>
      <c r="F1269" s="97">
        <v>1831.4615454545401</v>
      </c>
      <c r="G1269" s="56" t="s">
        <v>2621</v>
      </c>
      <c r="H1269" s="56" t="s">
        <v>3485</v>
      </c>
      <c r="I1269" s="56" t="s">
        <v>3614</v>
      </c>
      <c r="J1269" s="56">
        <v>2019</v>
      </c>
      <c r="K1269" s="56" t="s">
        <v>6</v>
      </c>
      <c r="L1269" s="56" t="s">
        <v>3686</v>
      </c>
      <c r="M1269" s="56" t="s">
        <v>3795</v>
      </c>
    </row>
    <row r="1270" spans="1:13" x14ac:dyDescent="0.25">
      <c r="A1270" s="56" t="s">
        <v>1398</v>
      </c>
      <c r="B1270" s="56" t="s">
        <v>3691</v>
      </c>
      <c r="C1270" s="56" t="s">
        <v>3695</v>
      </c>
      <c r="D1270" s="56" t="s">
        <v>3694</v>
      </c>
      <c r="E1270" s="56" t="s">
        <v>3696</v>
      </c>
      <c r="F1270" s="97">
        <v>1831.4615454545401</v>
      </c>
      <c r="G1270" s="56" t="s">
        <v>2840</v>
      </c>
      <c r="H1270" s="56" t="s">
        <v>3586</v>
      </c>
      <c r="I1270" s="56" t="s">
        <v>3614</v>
      </c>
      <c r="J1270" s="56">
        <v>2020</v>
      </c>
      <c r="K1270" s="56" t="s">
        <v>6</v>
      </c>
      <c r="L1270" s="56" t="s">
        <v>3686</v>
      </c>
      <c r="M1270" s="56" t="s">
        <v>3795</v>
      </c>
    </row>
    <row r="1271" spans="1:13" x14ac:dyDescent="0.25">
      <c r="A1271" s="56" t="s">
        <v>1020</v>
      </c>
      <c r="B1271" s="56" t="s">
        <v>3691</v>
      </c>
      <c r="C1271" s="56" t="s">
        <v>3695</v>
      </c>
      <c r="D1271" s="56" t="s">
        <v>3693</v>
      </c>
      <c r="E1271" s="56" t="s">
        <v>3696</v>
      </c>
      <c r="F1271" s="97">
        <v>1831.4615454545401</v>
      </c>
      <c r="G1271" s="56" t="s">
        <v>2462</v>
      </c>
      <c r="H1271" s="56" t="s">
        <v>3448</v>
      </c>
      <c r="I1271" s="56" t="s">
        <v>3614</v>
      </c>
      <c r="J1271" s="56">
        <v>2019</v>
      </c>
      <c r="K1271" s="56" t="s">
        <v>6</v>
      </c>
      <c r="L1271" s="56" t="s">
        <v>3686</v>
      </c>
      <c r="M1271" s="56" t="s">
        <v>3795</v>
      </c>
    </row>
    <row r="1272" spans="1:13" x14ac:dyDescent="0.25">
      <c r="A1272" s="56" t="s">
        <v>1347</v>
      </c>
      <c r="B1272" s="56" t="s">
        <v>3691</v>
      </c>
      <c r="C1272" s="56" t="s">
        <v>3695</v>
      </c>
      <c r="D1272" s="56" t="s">
        <v>3693</v>
      </c>
      <c r="E1272" s="56" t="s">
        <v>3696</v>
      </c>
      <c r="F1272" s="97">
        <v>1831.4615454545401</v>
      </c>
      <c r="G1272" s="56" t="s">
        <v>2789</v>
      </c>
      <c r="H1272" s="56" t="s">
        <v>3448</v>
      </c>
      <c r="I1272" s="56" t="s">
        <v>3614</v>
      </c>
      <c r="J1272" s="56">
        <v>2019</v>
      </c>
      <c r="K1272" s="56" t="s">
        <v>6</v>
      </c>
      <c r="L1272" s="56" t="s">
        <v>3686</v>
      </c>
      <c r="M1272" s="56" t="s">
        <v>3795</v>
      </c>
    </row>
    <row r="1273" spans="1:13" x14ac:dyDescent="0.25">
      <c r="A1273" s="56" t="s">
        <v>659</v>
      </c>
      <c r="B1273" s="56" t="s">
        <v>3691</v>
      </c>
      <c r="C1273" s="56" t="s">
        <v>3695</v>
      </c>
      <c r="D1273" s="56" t="s">
        <v>3693</v>
      </c>
      <c r="E1273" s="56" t="s">
        <v>3696</v>
      </c>
      <c r="F1273" s="97">
        <v>1831.4615454545401</v>
      </c>
      <c r="G1273" s="56" t="s">
        <v>2101</v>
      </c>
      <c r="H1273" s="56" t="s">
        <v>3278</v>
      </c>
      <c r="I1273" s="56" t="s">
        <v>3614</v>
      </c>
      <c r="J1273" s="56">
        <v>2019</v>
      </c>
      <c r="K1273" s="56" t="s">
        <v>6</v>
      </c>
      <c r="L1273" s="56" t="s">
        <v>3686</v>
      </c>
      <c r="M1273" s="56" t="s">
        <v>3795</v>
      </c>
    </row>
    <row r="1274" spans="1:13" x14ac:dyDescent="0.25">
      <c r="A1274" s="56" t="s">
        <v>594</v>
      </c>
      <c r="B1274" s="56" t="s">
        <v>3691</v>
      </c>
      <c r="C1274" s="56" t="s">
        <v>3695</v>
      </c>
      <c r="D1274" s="56" t="s">
        <v>3693</v>
      </c>
      <c r="E1274" s="56" t="s">
        <v>3696</v>
      </c>
      <c r="F1274" s="97">
        <v>1831.4615454545401</v>
      </c>
      <c r="G1274" s="56" t="s">
        <v>2035</v>
      </c>
      <c r="H1274" s="56" t="s">
        <v>3241</v>
      </c>
      <c r="I1274" s="56" t="s">
        <v>3614</v>
      </c>
      <c r="J1274" s="56">
        <v>2019</v>
      </c>
      <c r="K1274" s="56" t="s">
        <v>6</v>
      </c>
      <c r="L1274" s="56" t="s">
        <v>3686</v>
      </c>
      <c r="M1274" s="56" t="s">
        <v>3795</v>
      </c>
    </row>
    <row r="1275" spans="1:13" x14ac:dyDescent="0.25">
      <c r="A1275" s="56" t="s">
        <v>1372</v>
      </c>
      <c r="B1275" s="56" t="s">
        <v>3691</v>
      </c>
      <c r="C1275" s="56" t="s">
        <v>3695</v>
      </c>
      <c r="D1275" s="56" t="s">
        <v>3693</v>
      </c>
      <c r="E1275" s="56" t="s">
        <v>3696</v>
      </c>
      <c r="F1275" s="97">
        <v>1831.4615454545401</v>
      </c>
      <c r="G1275" s="56" t="s">
        <v>2814</v>
      </c>
      <c r="H1275" s="56" t="s">
        <v>3577</v>
      </c>
      <c r="I1275" s="56" t="s">
        <v>3614</v>
      </c>
      <c r="J1275" s="56">
        <v>2019</v>
      </c>
      <c r="K1275" s="56" t="s">
        <v>6</v>
      </c>
      <c r="L1275" s="56" t="s">
        <v>3686</v>
      </c>
      <c r="M1275" s="56" t="s">
        <v>3795</v>
      </c>
    </row>
    <row r="1276" spans="1:13" x14ac:dyDescent="0.25">
      <c r="A1276" s="56" t="s">
        <v>190</v>
      </c>
      <c r="B1276" s="56" t="s">
        <v>3691</v>
      </c>
      <c r="C1276" s="56" t="s">
        <v>3695</v>
      </c>
      <c r="D1276" s="56" t="s">
        <v>3693</v>
      </c>
      <c r="E1276" s="56" t="s">
        <v>3696</v>
      </c>
      <c r="F1276" s="97">
        <v>3206.27</v>
      </c>
      <c r="G1276" s="56" t="s">
        <v>1630</v>
      </c>
      <c r="H1276" s="56" t="s">
        <v>3015</v>
      </c>
      <c r="I1276" s="56" t="s">
        <v>3614</v>
      </c>
      <c r="J1276" s="56">
        <v>2015</v>
      </c>
      <c r="K1276" s="56" t="s">
        <v>6</v>
      </c>
      <c r="L1276" s="56" t="s">
        <v>3686</v>
      </c>
      <c r="M1276" s="56" t="s">
        <v>161</v>
      </c>
    </row>
    <row r="1277" spans="1:13" x14ac:dyDescent="0.25">
      <c r="A1277" s="56" t="s">
        <v>194</v>
      </c>
      <c r="B1277" s="56" t="s">
        <v>3691</v>
      </c>
      <c r="C1277" s="56" t="s">
        <v>3695</v>
      </c>
      <c r="D1277" s="56" t="s">
        <v>3693</v>
      </c>
      <c r="E1277" s="56" t="s">
        <v>3696</v>
      </c>
      <c r="F1277" s="97">
        <v>4114.8</v>
      </c>
      <c r="G1277" s="56" t="s">
        <v>1634</v>
      </c>
      <c r="H1277" s="56" t="s">
        <v>3015</v>
      </c>
      <c r="I1277" s="56" t="s">
        <v>3614</v>
      </c>
      <c r="J1277" s="56">
        <v>2017</v>
      </c>
      <c r="K1277" s="56" t="s">
        <v>6</v>
      </c>
      <c r="L1277" s="56" t="s">
        <v>3686</v>
      </c>
      <c r="M1277" s="56" t="s">
        <v>161</v>
      </c>
    </row>
    <row r="1278" spans="1:13" x14ac:dyDescent="0.25">
      <c r="A1278" s="56" t="s">
        <v>549</v>
      </c>
      <c r="B1278" s="56" t="s">
        <v>3691</v>
      </c>
      <c r="C1278" s="56" t="s">
        <v>3695</v>
      </c>
      <c r="D1278" s="56" t="s">
        <v>3694</v>
      </c>
      <c r="E1278" s="56" t="s">
        <v>3696</v>
      </c>
      <c r="F1278" s="97">
        <v>1831.4615454545401</v>
      </c>
      <c r="G1278" s="56" t="s">
        <v>1990</v>
      </c>
      <c r="H1278" s="56" t="s">
        <v>3215</v>
      </c>
      <c r="I1278" s="56" t="s">
        <v>3614</v>
      </c>
      <c r="J1278" s="56">
        <v>2019</v>
      </c>
      <c r="K1278" s="56" t="s">
        <v>6</v>
      </c>
      <c r="L1278" s="56" t="s">
        <v>3686</v>
      </c>
      <c r="M1278" s="56" t="s">
        <v>3795</v>
      </c>
    </row>
    <row r="1279" spans="1:13" x14ac:dyDescent="0.25">
      <c r="A1279" s="56" t="s">
        <v>1350</v>
      </c>
      <c r="B1279" s="56" t="s">
        <v>3691</v>
      </c>
      <c r="C1279" s="56" t="s">
        <v>3695</v>
      </c>
      <c r="D1279" s="56" t="s">
        <v>3694</v>
      </c>
      <c r="E1279" s="56" t="s">
        <v>3696</v>
      </c>
      <c r="F1279" s="97">
        <v>1831.4615454545401</v>
      </c>
      <c r="G1279" s="56" t="s">
        <v>2792</v>
      </c>
      <c r="H1279" s="56" t="s">
        <v>3215</v>
      </c>
      <c r="I1279" s="56" t="s">
        <v>3614</v>
      </c>
      <c r="J1279" s="56">
        <v>2019</v>
      </c>
      <c r="K1279" s="56" t="s">
        <v>6</v>
      </c>
      <c r="L1279" s="56" t="s">
        <v>3686</v>
      </c>
      <c r="M1279" s="56" t="s">
        <v>3795</v>
      </c>
    </row>
    <row r="1280" spans="1:13" x14ac:dyDescent="0.25">
      <c r="A1280" s="56" t="s">
        <v>116</v>
      </c>
      <c r="B1280" s="56" t="s">
        <v>3691</v>
      </c>
      <c r="C1280" s="56" t="s">
        <v>3695</v>
      </c>
      <c r="D1280" s="56" t="s">
        <v>3694</v>
      </c>
      <c r="E1280" s="56" t="s">
        <v>3696</v>
      </c>
      <c r="F1280" s="97">
        <v>1500</v>
      </c>
      <c r="G1280" s="56" t="s">
        <v>1558</v>
      </c>
      <c r="H1280" s="56" t="s">
        <v>2970</v>
      </c>
      <c r="I1280" s="56" t="s">
        <v>3614</v>
      </c>
      <c r="J1280" s="56">
        <v>2018</v>
      </c>
      <c r="K1280" s="56" t="s">
        <v>6</v>
      </c>
      <c r="L1280" s="56" t="s">
        <v>3686</v>
      </c>
      <c r="M1280" s="56" t="s">
        <v>3682</v>
      </c>
    </row>
    <row r="1281" spans="1:13" x14ac:dyDescent="0.25">
      <c r="A1281" s="56" t="s">
        <v>265</v>
      </c>
      <c r="B1281" s="56" t="s">
        <v>3691</v>
      </c>
      <c r="C1281" s="56" t="s">
        <v>3695</v>
      </c>
      <c r="D1281" s="56" t="s">
        <v>3693</v>
      </c>
      <c r="E1281" s="56" t="s">
        <v>3696</v>
      </c>
      <c r="F1281" s="97">
        <v>3343.2</v>
      </c>
      <c r="G1281" s="56" t="s">
        <v>1705</v>
      </c>
      <c r="H1281" s="56" t="s">
        <v>3049</v>
      </c>
      <c r="I1281" s="56" t="s">
        <v>3614</v>
      </c>
      <c r="J1281" s="56">
        <v>2018</v>
      </c>
      <c r="K1281" s="56" t="s">
        <v>6</v>
      </c>
      <c r="L1281" s="56" t="s">
        <v>3686</v>
      </c>
      <c r="M1281" s="56" t="s">
        <v>161</v>
      </c>
    </row>
    <row r="1282" spans="1:13" x14ac:dyDescent="0.25">
      <c r="A1282" s="56" t="s">
        <v>1243</v>
      </c>
      <c r="B1282" s="56" t="s">
        <v>3691</v>
      </c>
      <c r="C1282" s="56" t="s">
        <v>3695</v>
      </c>
      <c r="D1282" s="56" t="s">
        <v>3694</v>
      </c>
      <c r="E1282" s="56" t="s">
        <v>3696</v>
      </c>
      <c r="F1282" s="97">
        <v>1831.4615454545401</v>
      </c>
      <c r="G1282" s="56" t="s">
        <v>2685</v>
      </c>
      <c r="H1282" s="56" t="s">
        <v>3713</v>
      </c>
      <c r="I1282" s="56" t="s">
        <v>3614</v>
      </c>
      <c r="J1282" s="56">
        <v>2019</v>
      </c>
      <c r="K1282" s="56" t="s">
        <v>6</v>
      </c>
      <c r="L1282" s="56" t="s">
        <v>3686</v>
      </c>
      <c r="M1282" s="56" t="s">
        <v>3795</v>
      </c>
    </row>
    <row r="1283" spans="1:13" x14ac:dyDescent="0.25">
      <c r="A1283" s="56" t="s">
        <v>1341</v>
      </c>
      <c r="B1283" s="56" t="s">
        <v>3691</v>
      </c>
      <c r="C1283" s="56" t="s">
        <v>3695</v>
      </c>
      <c r="D1283" s="56" t="s">
        <v>3694</v>
      </c>
      <c r="E1283" s="56" t="s">
        <v>3696</v>
      </c>
      <c r="F1283" s="97">
        <v>1831.4615454545401</v>
      </c>
      <c r="G1283" s="56" t="s">
        <v>2783</v>
      </c>
      <c r="H1283" s="56" t="s">
        <v>3713</v>
      </c>
      <c r="I1283" s="56" t="s">
        <v>3614</v>
      </c>
      <c r="J1283" s="56">
        <v>2019</v>
      </c>
      <c r="K1283" s="56" t="s">
        <v>6</v>
      </c>
      <c r="L1283" s="56" t="s">
        <v>3686</v>
      </c>
      <c r="M1283" s="56" t="s">
        <v>3795</v>
      </c>
    </row>
    <row r="1284" spans="1:13" x14ac:dyDescent="0.25">
      <c r="A1284" s="56" t="s">
        <v>537</v>
      </c>
      <c r="B1284" s="56" t="s">
        <v>3691</v>
      </c>
      <c r="C1284" s="56" t="s">
        <v>3695</v>
      </c>
      <c r="D1284" s="56" t="s">
        <v>3694</v>
      </c>
      <c r="E1284" s="56" t="s">
        <v>3696</v>
      </c>
      <c r="F1284" s="97">
        <v>1831.4615454545401</v>
      </c>
      <c r="G1284" s="56" t="s">
        <v>1978</v>
      </c>
      <c r="H1284" s="56" t="s">
        <v>3206</v>
      </c>
      <c r="I1284" s="56" t="s">
        <v>3614</v>
      </c>
      <c r="J1284" s="56">
        <v>2019</v>
      </c>
      <c r="K1284" s="56" t="s">
        <v>6</v>
      </c>
      <c r="L1284" s="56" t="s">
        <v>3686</v>
      </c>
      <c r="M1284" s="56" t="s">
        <v>3795</v>
      </c>
    </row>
    <row r="1285" spans="1:13" x14ac:dyDescent="0.25">
      <c r="A1285" s="56" t="s">
        <v>681</v>
      </c>
      <c r="B1285" s="56" t="s">
        <v>3691</v>
      </c>
      <c r="C1285" s="56" t="s">
        <v>3695</v>
      </c>
      <c r="D1285" s="56" t="s">
        <v>3694</v>
      </c>
      <c r="E1285" s="56" t="s">
        <v>3696</v>
      </c>
      <c r="F1285" s="97">
        <v>1831.4615454545401</v>
      </c>
      <c r="G1285" s="56" t="s">
        <v>2123</v>
      </c>
      <c r="H1285" s="56" t="s">
        <v>3206</v>
      </c>
      <c r="I1285" s="56" t="s">
        <v>3614</v>
      </c>
      <c r="J1285" s="56">
        <v>2019</v>
      </c>
      <c r="K1285" s="56" t="s">
        <v>6</v>
      </c>
      <c r="L1285" s="56" t="s">
        <v>3686</v>
      </c>
      <c r="M1285" s="56" t="s">
        <v>3795</v>
      </c>
    </row>
    <row r="1286" spans="1:13" x14ac:dyDescent="0.25">
      <c r="A1286" s="56" t="s">
        <v>634</v>
      </c>
      <c r="B1286" s="56" t="s">
        <v>3691</v>
      </c>
      <c r="C1286" s="56" t="s">
        <v>3695</v>
      </c>
      <c r="D1286" s="56" t="s">
        <v>3694</v>
      </c>
      <c r="E1286" s="56" t="s">
        <v>3696</v>
      </c>
      <c r="F1286" s="97">
        <v>1831.4615454545401</v>
      </c>
      <c r="G1286" s="56" t="s">
        <v>2076</v>
      </c>
      <c r="H1286" s="56" t="s">
        <v>3206</v>
      </c>
      <c r="I1286" s="56" t="s">
        <v>3614</v>
      </c>
      <c r="J1286" s="56">
        <v>2019</v>
      </c>
      <c r="K1286" s="56" t="s">
        <v>6</v>
      </c>
      <c r="L1286" s="56" t="s">
        <v>3686</v>
      </c>
      <c r="M1286" s="56" t="s">
        <v>3795</v>
      </c>
    </row>
    <row r="1287" spans="1:13" x14ac:dyDescent="0.25">
      <c r="A1287" s="56" t="s">
        <v>1183</v>
      </c>
      <c r="B1287" s="56" t="s">
        <v>3691</v>
      </c>
      <c r="C1287" s="56" t="s">
        <v>3695</v>
      </c>
      <c r="D1287" s="56" t="s">
        <v>3694</v>
      </c>
      <c r="E1287" s="56" t="s">
        <v>3696</v>
      </c>
      <c r="F1287" s="97">
        <v>1831.4615454545401</v>
      </c>
      <c r="G1287" s="56" t="s">
        <v>2625</v>
      </c>
      <c r="H1287" s="56" t="s">
        <v>3206</v>
      </c>
      <c r="I1287" s="56" t="s">
        <v>3614</v>
      </c>
      <c r="J1287" s="56">
        <v>2019</v>
      </c>
      <c r="K1287" s="56" t="s">
        <v>6</v>
      </c>
      <c r="L1287" s="56" t="s">
        <v>3686</v>
      </c>
      <c r="M1287" s="56" t="s">
        <v>3795</v>
      </c>
    </row>
    <row r="1288" spans="1:13" x14ac:dyDescent="0.25">
      <c r="A1288" s="56" t="s">
        <v>1184</v>
      </c>
      <c r="B1288" s="56" t="s">
        <v>3691</v>
      </c>
      <c r="C1288" s="56" t="s">
        <v>3695</v>
      </c>
      <c r="D1288" s="56" t="s">
        <v>3694</v>
      </c>
      <c r="E1288" s="56" t="s">
        <v>3696</v>
      </c>
      <c r="F1288" s="97">
        <v>1831.4615454545401</v>
      </c>
      <c r="G1288" s="56" t="s">
        <v>2626</v>
      </c>
      <c r="H1288" s="56" t="s">
        <v>3206</v>
      </c>
      <c r="I1288" s="56" t="s">
        <v>3614</v>
      </c>
      <c r="J1288" s="56">
        <v>2019</v>
      </c>
      <c r="K1288" s="56" t="s">
        <v>6</v>
      </c>
      <c r="L1288" s="56" t="s">
        <v>3686</v>
      </c>
      <c r="M1288" s="56" t="s">
        <v>3795</v>
      </c>
    </row>
    <row r="1289" spans="1:13" x14ac:dyDescent="0.25">
      <c r="A1289" s="56" t="s">
        <v>1255</v>
      </c>
      <c r="B1289" s="56" t="s">
        <v>3691</v>
      </c>
      <c r="C1289" s="56" t="s">
        <v>3695</v>
      </c>
      <c r="D1289" s="56" t="s">
        <v>3694</v>
      </c>
      <c r="E1289" s="56" t="s">
        <v>3696</v>
      </c>
      <c r="F1289" s="97">
        <v>1831.4615454545401</v>
      </c>
      <c r="G1289" s="56" t="s">
        <v>2697</v>
      </c>
      <c r="H1289" s="56" t="s">
        <v>3206</v>
      </c>
      <c r="I1289" s="56" t="s">
        <v>3614</v>
      </c>
      <c r="J1289" s="56">
        <v>2019</v>
      </c>
      <c r="K1289" s="56" t="s">
        <v>6</v>
      </c>
      <c r="L1289" s="56" t="s">
        <v>3686</v>
      </c>
      <c r="M1289" s="56" t="s">
        <v>3795</v>
      </c>
    </row>
    <row r="1290" spans="1:13" x14ac:dyDescent="0.25">
      <c r="A1290" s="56" t="s">
        <v>1375</v>
      </c>
      <c r="B1290" s="56" t="s">
        <v>3691</v>
      </c>
      <c r="C1290" s="56" t="s">
        <v>3695</v>
      </c>
      <c r="D1290" s="56" t="s">
        <v>3694</v>
      </c>
      <c r="E1290" s="56" t="s">
        <v>3696</v>
      </c>
      <c r="F1290" s="97">
        <v>1831.4615454545401</v>
      </c>
      <c r="G1290" s="56" t="s">
        <v>2817</v>
      </c>
      <c r="H1290" s="56" t="s">
        <v>3206</v>
      </c>
      <c r="I1290" s="56" t="s">
        <v>3614</v>
      </c>
      <c r="J1290" s="56">
        <v>2019</v>
      </c>
      <c r="K1290" s="56" t="s">
        <v>6</v>
      </c>
      <c r="L1290" s="56" t="s">
        <v>3686</v>
      </c>
      <c r="M1290" s="56" t="s">
        <v>3795</v>
      </c>
    </row>
    <row r="1291" spans="1:13" x14ac:dyDescent="0.25">
      <c r="A1291" s="56" t="s">
        <v>1397</v>
      </c>
      <c r="B1291" s="56" t="s">
        <v>3691</v>
      </c>
      <c r="C1291" s="56" t="s">
        <v>3695</v>
      </c>
      <c r="D1291" s="56" t="s">
        <v>3694</v>
      </c>
      <c r="E1291" s="56" t="s">
        <v>3696</v>
      </c>
      <c r="F1291" s="97">
        <v>1831.4615454545401</v>
      </c>
      <c r="G1291" s="56" t="s">
        <v>2839</v>
      </c>
      <c r="H1291" s="56" t="s">
        <v>3585</v>
      </c>
      <c r="I1291" s="56" t="s">
        <v>3614</v>
      </c>
      <c r="J1291" s="56">
        <v>2019</v>
      </c>
      <c r="K1291" s="56" t="s">
        <v>6</v>
      </c>
      <c r="L1291" s="56" t="s">
        <v>3686</v>
      </c>
      <c r="M1291" s="56" t="s">
        <v>3795</v>
      </c>
    </row>
    <row r="1292" spans="1:13" x14ac:dyDescent="0.25">
      <c r="A1292" s="56" t="s">
        <v>651</v>
      </c>
      <c r="B1292" s="56" t="s">
        <v>3691</v>
      </c>
      <c r="C1292" s="56" t="s">
        <v>3695</v>
      </c>
      <c r="D1292" s="56" t="s">
        <v>3693</v>
      </c>
      <c r="E1292" s="56" t="s">
        <v>3696</v>
      </c>
      <c r="F1292" s="97">
        <v>1831.4615454545401</v>
      </c>
      <c r="G1292" s="56" t="s">
        <v>2093</v>
      </c>
      <c r="H1292" s="56" t="s">
        <v>2922</v>
      </c>
      <c r="I1292" s="56" t="s">
        <v>3614</v>
      </c>
      <c r="J1292" s="56">
        <v>2019</v>
      </c>
      <c r="K1292" s="56" t="s">
        <v>6</v>
      </c>
      <c r="L1292" s="56" t="s">
        <v>3686</v>
      </c>
      <c r="M1292" s="56" t="s">
        <v>3795</v>
      </c>
    </row>
    <row r="1293" spans="1:13" x14ac:dyDescent="0.25">
      <c r="A1293" s="56" t="s">
        <v>668</v>
      </c>
      <c r="B1293" s="56" t="s">
        <v>3691</v>
      </c>
      <c r="C1293" s="56" t="s">
        <v>3695</v>
      </c>
      <c r="D1293" s="56" t="s">
        <v>3694</v>
      </c>
      <c r="E1293" s="56" t="s">
        <v>3696</v>
      </c>
      <c r="F1293" s="97">
        <v>1831.4615454545401</v>
      </c>
      <c r="G1293" s="56" t="s">
        <v>2110</v>
      </c>
      <c r="H1293" s="56" t="s">
        <v>2922</v>
      </c>
      <c r="I1293" s="56" t="s">
        <v>3614</v>
      </c>
      <c r="J1293" s="56">
        <v>2019</v>
      </c>
      <c r="K1293" s="56" t="s">
        <v>6</v>
      </c>
      <c r="L1293" s="56" t="s">
        <v>3686</v>
      </c>
      <c r="M1293" s="56" t="s">
        <v>3795</v>
      </c>
    </row>
    <row r="1294" spans="1:13" x14ac:dyDescent="0.25">
      <c r="A1294" s="56" t="s">
        <v>1396</v>
      </c>
      <c r="B1294" s="56" t="s">
        <v>3691</v>
      </c>
      <c r="C1294" s="56" t="s">
        <v>3695</v>
      </c>
      <c r="D1294" s="56" t="s">
        <v>3694</v>
      </c>
      <c r="E1294" s="56" t="s">
        <v>3696</v>
      </c>
      <c r="F1294" s="97">
        <v>1831.4615454545401</v>
      </c>
      <c r="G1294" s="56" t="s">
        <v>2838</v>
      </c>
      <c r="H1294" s="56" t="s">
        <v>2922</v>
      </c>
      <c r="I1294" s="56" t="s">
        <v>3614</v>
      </c>
      <c r="J1294" s="56">
        <v>2019</v>
      </c>
      <c r="K1294" s="56" t="s">
        <v>6</v>
      </c>
      <c r="L1294" s="56" t="s">
        <v>3686</v>
      </c>
      <c r="M1294" s="56" t="s">
        <v>3795</v>
      </c>
    </row>
    <row r="1295" spans="1:13" x14ac:dyDescent="0.25">
      <c r="A1295" s="56" t="s">
        <v>1416</v>
      </c>
      <c r="B1295" s="56" t="s">
        <v>3691</v>
      </c>
      <c r="C1295" s="56" t="s">
        <v>3695</v>
      </c>
      <c r="D1295" s="56" t="s">
        <v>3693</v>
      </c>
      <c r="E1295" s="56" t="s">
        <v>3696</v>
      </c>
      <c r="F1295" s="97">
        <v>1831.4615454545401</v>
      </c>
      <c r="G1295" s="56" t="s">
        <v>2858</v>
      </c>
      <c r="H1295" s="56" t="s">
        <v>2922</v>
      </c>
      <c r="I1295" s="56" t="s">
        <v>3614</v>
      </c>
      <c r="J1295" s="56">
        <v>2019</v>
      </c>
      <c r="K1295" s="56" t="s">
        <v>6</v>
      </c>
      <c r="L1295" s="56" t="s">
        <v>3686</v>
      </c>
      <c r="M1295" s="56" t="s">
        <v>3795</v>
      </c>
    </row>
    <row r="1296" spans="1:13" x14ac:dyDescent="0.25">
      <c r="A1296" s="56" t="s">
        <v>51</v>
      </c>
      <c r="B1296" s="56" t="s">
        <v>3691</v>
      </c>
      <c r="C1296" s="56" t="s">
        <v>3695</v>
      </c>
      <c r="D1296" s="56" t="s">
        <v>3694</v>
      </c>
      <c r="E1296" s="56" t="s">
        <v>3696</v>
      </c>
      <c r="F1296" s="97">
        <v>3480</v>
      </c>
      <c r="G1296" s="56" t="s">
        <v>1493</v>
      </c>
      <c r="H1296" s="56" t="s">
        <v>2922</v>
      </c>
      <c r="I1296" s="56" t="s">
        <v>3614</v>
      </c>
      <c r="J1296" s="56">
        <v>2018</v>
      </c>
      <c r="K1296" s="56" t="s">
        <v>6</v>
      </c>
      <c r="L1296" s="56" t="s">
        <v>3687</v>
      </c>
      <c r="M1296" s="56" t="s">
        <v>161</v>
      </c>
    </row>
    <row r="1297" spans="1:13" x14ac:dyDescent="0.25">
      <c r="A1297" s="56" t="s">
        <v>168</v>
      </c>
      <c r="B1297" s="56" t="s">
        <v>3691</v>
      </c>
      <c r="C1297" s="56" t="s">
        <v>3695</v>
      </c>
      <c r="D1297" s="56" t="s">
        <v>3693</v>
      </c>
      <c r="E1297" s="56" t="s">
        <v>3696</v>
      </c>
      <c r="F1297" s="97">
        <v>4320</v>
      </c>
      <c r="G1297" s="56" t="s">
        <v>1608</v>
      </c>
      <c r="H1297" s="56" t="s">
        <v>3003</v>
      </c>
      <c r="I1297" s="56" t="s">
        <v>3614</v>
      </c>
      <c r="J1297" s="56">
        <v>2018</v>
      </c>
      <c r="K1297" s="56" t="s">
        <v>6</v>
      </c>
      <c r="L1297" s="56" t="s">
        <v>3686</v>
      </c>
      <c r="M1297" s="56" t="s">
        <v>161</v>
      </c>
    </row>
    <row r="1298" spans="1:13" x14ac:dyDescent="0.25">
      <c r="A1298" s="56" t="s">
        <v>1024</v>
      </c>
      <c r="B1298" s="56" t="s">
        <v>3691</v>
      </c>
      <c r="C1298" s="56" t="s">
        <v>3695</v>
      </c>
      <c r="D1298" s="56" t="s">
        <v>3693</v>
      </c>
      <c r="E1298" s="56" t="s">
        <v>3696</v>
      </c>
      <c r="F1298" s="97">
        <v>1831.4615454545401</v>
      </c>
      <c r="G1298" s="56" t="s">
        <v>2466</v>
      </c>
      <c r="H1298" s="56" t="s">
        <v>3450</v>
      </c>
      <c r="I1298" s="56" t="s">
        <v>3614</v>
      </c>
      <c r="J1298" s="56">
        <v>2019</v>
      </c>
      <c r="K1298" s="56" t="s">
        <v>6</v>
      </c>
      <c r="L1298" s="56" t="s">
        <v>3686</v>
      </c>
      <c r="M1298" s="56" t="s">
        <v>3795</v>
      </c>
    </row>
    <row r="1299" spans="1:13" x14ac:dyDescent="0.25">
      <c r="A1299" s="56" t="s">
        <v>589</v>
      </c>
      <c r="B1299" s="56" t="s">
        <v>3691</v>
      </c>
      <c r="C1299" s="56" t="s">
        <v>3695</v>
      </c>
      <c r="D1299" s="56" t="s">
        <v>3693</v>
      </c>
      <c r="E1299" s="56" t="s">
        <v>3696</v>
      </c>
      <c r="F1299" s="97">
        <v>1831.4615454545401</v>
      </c>
      <c r="G1299" s="56" t="s">
        <v>2030</v>
      </c>
      <c r="H1299" s="56" t="s">
        <v>3236</v>
      </c>
      <c r="I1299" s="56" t="s">
        <v>3614</v>
      </c>
      <c r="J1299" s="56">
        <v>2019</v>
      </c>
      <c r="K1299" s="56" t="s">
        <v>6</v>
      </c>
      <c r="L1299" s="56" t="s">
        <v>3686</v>
      </c>
      <c r="M1299" s="56" t="s">
        <v>3795</v>
      </c>
    </row>
    <row r="1300" spans="1:13" x14ac:dyDescent="0.25">
      <c r="A1300" s="56" t="s">
        <v>882</v>
      </c>
      <c r="B1300" s="56" t="s">
        <v>3691</v>
      </c>
      <c r="C1300" s="56" t="s">
        <v>3695</v>
      </c>
      <c r="D1300" s="56" t="s">
        <v>3693</v>
      </c>
      <c r="E1300" s="56" t="s">
        <v>3696</v>
      </c>
      <c r="F1300" s="97">
        <v>3000</v>
      </c>
      <c r="G1300" s="56" t="s">
        <v>2324</v>
      </c>
      <c r="H1300" s="56" t="s">
        <v>3236</v>
      </c>
      <c r="I1300" s="56" t="s">
        <v>3614</v>
      </c>
      <c r="J1300" s="56">
        <v>2017</v>
      </c>
      <c r="K1300" s="56" t="s">
        <v>6</v>
      </c>
      <c r="L1300" s="56" t="s">
        <v>3686</v>
      </c>
      <c r="M1300" s="56"/>
    </row>
    <row r="1301" spans="1:13" x14ac:dyDescent="0.25">
      <c r="A1301" s="56" t="s">
        <v>633</v>
      </c>
      <c r="B1301" s="56" t="s">
        <v>3691</v>
      </c>
      <c r="C1301" s="56" t="s">
        <v>3695</v>
      </c>
      <c r="D1301" s="56" t="s">
        <v>3694</v>
      </c>
      <c r="E1301" s="56" t="s">
        <v>3696</v>
      </c>
      <c r="F1301" s="97">
        <v>1831.4615454545401</v>
      </c>
      <c r="G1301" s="56" t="s">
        <v>2075</v>
      </c>
      <c r="H1301" s="56" t="s">
        <v>3264</v>
      </c>
      <c r="I1301" s="56" t="s">
        <v>3614</v>
      </c>
      <c r="J1301" s="56">
        <v>2019</v>
      </c>
      <c r="K1301" s="56" t="s">
        <v>6</v>
      </c>
      <c r="L1301" s="56" t="s">
        <v>3686</v>
      </c>
      <c r="M1301" s="56" t="s">
        <v>3795</v>
      </c>
    </row>
    <row r="1302" spans="1:13" x14ac:dyDescent="0.25">
      <c r="A1302" s="56" t="s">
        <v>708</v>
      </c>
      <c r="B1302" s="56" t="s">
        <v>3691</v>
      </c>
      <c r="C1302" s="56" t="s">
        <v>3695</v>
      </c>
      <c r="D1302" s="56" t="s">
        <v>3693</v>
      </c>
      <c r="E1302" s="56" t="s">
        <v>3696</v>
      </c>
      <c r="F1302" s="97">
        <v>1500</v>
      </c>
      <c r="G1302" s="56" t="s">
        <v>2150</v>
      </c>
      <c r="H1302" s="56" t="s">
        <v>3305</v>
      </c>
      <c r="I1302" s="56" t="s">
        <v>3614</v>
      </c>
      <c r="J1302" s="56">
        <v>2019</v>
      </c>
      <c r="K1302" s="56" t="s">
        <v>6</v>
      </c>
      <c r="L1302" s="56" t="s">
        <v>3686</v>
      </c>
      <c r="M1302" s="56" t="s">
        <v>3682</v>
      </c>
    </row>
    <row r="1303" spans="1:13" x14ac:dyDescent="0.25">
      <c r="A1303" s="56" t="s">
        <v>1016</v>
      </c>
      <c r="B1303" s="56" t="s">
        <v>3691</v>
      </c>
      <c r="C1303" s="56" t="s">
        <v>3695</v>
      </c>
      <c r="D1303" s="56" t="s">
        <v>3693</v>
      </c>
      <c r="E1303" s="56" t="s">
        <v>3696</v>
      </c>
      <c r="F1303" s="97">
        <v>1831.4615454545401</v>
      </c>
      <c r="G1303" s="56" t="s">
        <v>2458</v>
      </c>
      <c r="H1303" s="56" t="s">
        <v>3446</v>
      </c>
      <c r="I1303" s="56" t="s">
        <v>3614</v>
      </c>
      <c r="J1303" s="56">
        <v>2019</v>
      </c>
      <c r="K1303" s="56" t="s">
        <v>6</v>
      </c>
      <c r="L1303" s="56" t="s">
        <v>3686</v>
      </c>
      <c r="M1303" s="56" t="s">
        <v>3795</v>
      </c>
    </row>
    <row r="1304" spans="1:13" x14ac:dyDescent="0.25">
      <c r="A1304" s="56" t="s">
        <v>1361</v>
      </c>
      <c r="B1304" s="56" t="s">
        <v>3691</v>
      </c>
      <c r="C1304" s="56" t="s">
        <v>3695</v>
      </c>
      <c r="D1304" s="56" t="s">
        <v>3693</v>
      </c>
      <c r="E1304" s="56" t="s">
        <v>3696</v>
      </c>
      <c r="F1304" s="97">
        <v>1831.4615454545401</v>
      </c>
      <c r="G1304" s="56" t="s">
        <v>2803</v>
      </c>
      <c r="H1304" s="56" t="s">
        <v>3573</v>
      </c>
      <c r="I1304" s="56" t="s">
        <v>3614</v>
      </c>
      <c r="J1304" s="56">
        <v>2019</v>
      </c>
      <c r="K1304" s="56" t="s">
        <v>6</v>
      </c>
      <c r="L1304" s="56" t="s">
        <v>3686</v>
      </c>
      <c r="M1304" s="56" t="s">
        <v>3795</v>
      </c>
    </row>
    <row r="1305" spans="1:13" x14ac:dyDescent="0.25">
      <c r="A1305" s="56" t="s">
        <v>109</v>
      </c>
      <c r="B1305" s="56" t="s">
        <v>3691</v>
      </c>
      <c r="C1305" s="56" t="s">
        <v>3695</v>
      </c>
      <c r="D1305" s="56" t="s">
        <v>3694</v>
      </c>
      <c r="E1305" s="56" t="s">
        <v>3696</v>
      </c>
      <c r="F1305" s="97">
        <v>3216.65</v>
      </c>
      <c r="G1305" s="56" t="s">
        <v>1551</v>
      </c>
      <c r="H1305" s="56" t="s">
        <v>2964</v>
      </c>
      <c r="I1305" s="56" t="s">
        <v>3614</v>
      </c>
      <c r="J1305" s="56">
        <v>2017</v>
      </c>
      <c r="K1305" s="56" t="s">
        <v>6</v>
      </c>
      <c r="L1305" s="56" t="s">
        <v>3686</v>
      </c>
      <c r="M1305" s="56" t="s">
        <v>161</v>
      </c>
    </row>
    <row r="1306" spans="1:13" x14ac:dyDescent="0.25">
      <c r="A1306" s="56" t="s">
        <v>687</v>
      </c>
      <c r="B1306" s="56" t="s">
        <v>3691</v>
      </c>
      <c r="C1306" s="56" t="s">
        <v>3695</v>
      </c>
      <c r="D1306" s="56" t="s">
        <v>3693</v>
      </c>
      <c r="E1306" s="56" t="s">
        <v>3696</v>
      </c>
      <c r="F1306" s="97">
        <v>1831.4615454545401</v>
      </c>
      <c r="G1306" s="56" t="s">
        <v>2129</v>
      </c>
      <c r="H1306" s="56" t="s">
        <v>3293</v>
      </c>
      <c r="I1306" s="56" t="s">
        <v>3614</v>
      </c>
      <c r="J1306" s="56">
        <v>2019</v>
      </c>
      <c r="K1306" s="56" t="s">
        <v>6</v>
      </c>
      <c r="L1306" s="56" t="s">
        <v>3686</v>
      </c>
      <c r="M1306" s="56" t="s">
        <v>3795</v>
      </c>
    </row>
    <row r="1307" spans="1:13" x14ac:dyDescent="0.25">
      <c r="A1307" s="56" t="s">
        <v>623</v>
      </c>
      <c r="B1307" s="56" t="s">
        <v>3691</v>
      </c>
      <c r="C1307" s="56" t="s">
        <v>3695</v>
      </c>
      <c r="D1307" s="56" t="s">
        <v>3693</v>
      </c>
      <c r="E1307" s="56" t="s">
        <v>3696</v>
      </c>
      <c r="F1307" s="97">
        <v>1831.4615454545401</v>
      </c>
      <c r="G1307" s="56" t="s">
        <v>2065</v>
      </c>
      <c r="H1307" s="56" t="s">
        <v>3030</v>
      </c>
      <c r="I1307" s="56" t="s">
        <v>3614</v>
      </c>
      <c r="J1307" s="56">
        <v>2019</v>
      </c>
      <c r="K1307" s="56" t="s">
        <v>6</v>
      </c>
      <c r="L1307" s="56" t="s">
        <v>3686</v>
      </c>
      <c r="M1307" s="56" t="s">
        <v>3795</v>
      </c>
    </row>
    <row r="1308" spans="1:13" x14ac:dyDescent="0.25">
      <c r="A1308" s="56" t="s">
        <v>216</v>
      </c>
      <c r="B1308" s="56" t="s">
        <v>3691</v>
      </c>
      <c r="C1308" s="56" t="s">
        <v>3695</v>
      </c>
      <c r="D1308" s="56" t="s">
        <v>3693</v>
      </c>
      <c r="E1308" s="56" t="s">
        <v>3696</v>
      </c>
      <c r="F1308" s="97">
        <v>3750</v>
      </c>
      <c r="G1308" s="56" t="s">
        <v>1656</v>
      </c>
      <c r="H1308" s="56" t="s">
        <v>3030</v>
      </c>
      <c r="I1308" s="56" t="s">
        <v>3614</v>
      </c>
      <c r="J1308" s="56">
        <v>2019</v>
      </c>
      <c r="K1308" s="56" t="s">
        <v>6</v>
      </c>
      <c r="L1308" s="56" t="s">
        <v>3686</v>
      </c>
      <c r="M1308" s="56" t="s">
        <v>161</v>
      </c>
    </row>
    <row r="1309" spans="1:13" x14ac:dyDescent="0.25">
      <c r="A1309" s="56" t="s">
        <v>553</v>
      </c>
      <c r="B1309" s="56" t="s">
        <v>3691</v>
      </c>
      <c r="C1309" s="56" t="s">
        <v>3695</v>
      </c>
      <c r="D1309" s="56" t="s">
        <v>3693</v>
      </c>
      <c r="E1309" s="56" t="s">
        <v>3696</v>
      </c>
      <c r="F1309" s="97">
        <v>1831.4615454545401</v>
      </c>
      <c r="G1309" s="56" t="s">
        <v>1994</v>
      </c>
      <c r="H1309" s="56" t="s">
        <v>3217</v>
      </c>
      <c r="I1309" s="56" t="s">
        <v>3614</v>
      </c>
      <c r="J1309" s="56">
        <v>2019</v>
      </c>
      <c r="K1309" s="56" t="s">
        <v>6</v>
      </c>
      <c r="L1309" s="56" t="s">
        <v>3686</v>
      </c>
      <c r="M1309" s="56" t="s">
        <v>3795</v>
      </c>
    </row>
    <row r="1310" spans="1:13" x14ac:dyDescent="0.25">
      <c r="A1310" s="56" t="s">
        <v>1349</v>
      </c>
      <c r="B1310" s="56" t="s">
        <v>3691</v>
      </c>
      <c r="C1310" s="56" t="s">
        <v>3695</v>
      </c>
      <c r="D1310" s="56" t="s">
        <v>3693</v>
      </c>
      <c r="E1310" s="56" t="s">
        <v>3696</v>
      </c>
      <c r="F1310" s="97">
        <v>1831.4615454545401</v>
      </c>
      <c r="G1310" s="56" t="s">
        <v>2791</v>
      </c>
      <c r="H1310" s="56" t="s">
        <v>3217</v>
      </c>
      <c r="I1310" s="56" t="s">
        <v>3614</v>
      </c>
      <c r="J1310" s="56">
        <v>2020</v>
      </c>
      <c r="K1310" s="56" t="s">
        <v>6</v>
      </c>
      <c r="L1310" s="56" t="s">
        <v>3686</v>
      </c>
      <c r="M1310" s="56" t="s">
        <v>3795</v>
      </c>
    </row>
    <row r="1311" spans="1:13" x14ac:dyDescent="0.25">
      <c r="A1311" s="56" t="s">
        <v>670</v>
      </c>
      <c r="B1311" s="56" t="s">
        <v>3691</v>
      </c>
      <c r="C1311" s="56" t="s">
        <v>3695</v>
      </c>
      <c r="D1311" s="56" t="s">
        <v>3693</v>
      </c>
      <c r="E1311" s="56" t="s">
        <v>3696</v>
      </c>
      <c r="F1311" s="97">
        <v>1831.4615454545401</v>
      </c>
      <c r="G1311" s="56" t="s">
        <v>2112</v>
      </c>
      <c r="H1311" s="56" t="s">
        <v>3217</v>
      </c>
      <c r="I1311" s="56" t="s">
        <v>3614</v>
      </c>
      <c r="J1311" s="56">
        <v>2019</v>
      </c>
      <c r="K1311" s="56" t="s">
        <v>6</v>
      </c>
      <c r="L1311" s="56" t="s">
        <v>3686</v>
      </c>
      <c r="M1311" s="56" t="s">
        <v>3795</v>
      </c>
    </row>
    <row r="1312" spans="1:13" x14ac:dyDescent="0.25">
      <c r="A1312" s="56" t="s">
        <v>1369</v>
      </c>
      <c r="B1312" s="56" t="s">
        <v>3691</v>
      </c>
      <c r="C1312" s="56" t="s">
        <v>3695</v>
      </c>
      <c r="D1312" s="56" t="s">
        <v>3693</v>
      </c>
      <c r="E1312" s="56" t="s">
        <v>3696</v>
      </c>
      <c r="F1312" s="97">
        <v>1831.4615454545401</v>
      </c>
      <c r="G1312" s="56" t="s">
        <v>2811</v>
      </c>
      <c r="H1312" s="56" t="s">
        <v>3217</v>
      </c>
      <c r="I1312" s="56" t="s">
        <v>3614</v>
      </c>
      <c r="J1312" s="56">
        <v>2019</v>
      </c>
      <c r="K1312" s="56" t="s">
        <v>6</v>
      </c>
      <c r="L1312" s="56" t="s">
        <v>3686</v>
      </c>
      <c r="M1312" s="56" t="s">
        <v>3795</v>
      </c>
    </row>
    <row r="1313" spans="1:13" x14ac:dyDescent="0.25">
      <c r="A1313" s="56" t="s">
        <v>677</v>
      </c>
      <c r="B1313" s="56" t="s">
        <v>3691</v>
      </c>
      <c r="C1313" s="56" t="s">
        <v>3695</v>
      </c>
      <c r="D1313" s="56" t="s">
        <v>3693</v>
      </c>
      <c r="E1313" s="56" t="s">
        <v>3696</v>
      </c>
      <c r="F1313" s="97">
        <v>1831.4615454545401</v>
      </c>
      <c r="G1313" s="56" t="s">
        <v>2119</v>
      </c>
      <c r="H1313" s="56" t="s">
        <v>3287</v>
      </c>
      <c r="I1313" s="56" t="s">
        <v>3614</v>
      </c>
      <c r="J1313" s="56">
        <v>2019</v>
      </c>
      <c r="K1313" s="56" t="s">
        <v>6</v>
      </c>
      <c r="L1313" s="56" t="s">
        <v>3686</v>
      </c>
      <c r="M1313" s="56" t="s">
        <v>3795</v>
      </c>
    </row>
    <row r="1314" spans="1:13" x14ac:dyDescent="0.25">
      <c r="A1314" s="56" t="s">
        <v>1406</v>
      </c>
      <c r="B1314" s="56" t="s">
        <v>3691</v>
      </c>
      <c r="C1314" s="56" t="s">
        <v>3695</v>
      </c>
      <c r="D1314" s="56" t="s">
        <v>3693</v>
      </c>
      <c r="E1314" s="56" t="s">
        <v>3696</v>
      </c>
      <c r="F1314" s="97">
        <v>1831.4615454545401</v>
      </c>
      <c r="G1314" s="56" t="s">
        <v>2848</v>
      </c>
      <c r="H1314" s="56" t="s">
        <v>3287</v>
      </c>
      <c r="I1314" s="56" t="s">
        <v>3614</v>
      </c>
      <c r="J1314" s="56">
        <v>2019</v>
      </c>
      <c r="K1314" s="56" t="s">
        <v>6</v>
      </c>
      <c r="L1314" s="56" t="s">
        <v>3686</v>
      </c>
      <c r="M1314" s="56" t="s">
        <v>3795</v>
      </c>
    </row>
    <row r="1315" spans="1:13" x14ac:dyDescent="0.25">
      <c r="A1315" s="56" t="s">
        <v>1391</v>
      </c>
      <c r="B1315" s="56" t="s">
        <v>3691</v>
      </c>
      <c r="C1315" s="56" t="s">
        <v>3695</v>
      </c>
      <c r="D1315" s="56" t="s">
        <v>3694</v>
      </c>
      <c r="E1315" s="56" t="s">
        <v>3696</v>
      </c>
      <c r="F1315" s="97">
        <v>1831.4615454545401</v>
      </c>
      <c r="G1315" s="56" t="s">
        <v>2833</v>
      </c>
      <c r="H1315" s="56" t="s">
        <v>3716</v>
      </c>
      <c r="I1315" s="56" t="s">
        <v>3614</v>
      </c>
      <c r="J1315" s="56">
        <v>2019</v>
      </c>
      <c r="K1315" s="56" t="s">
        <v>6</v>
      </c>
      <c r="L1315" s="56" t="s">
        <v>3686</v>
      </c>
      <c r="M1315" s="56" t="s">
        <v>3795</v>
      </c>
    </row>
    <row r="1316" spans="1:13" x14ac:dyDescent="0.25">
      <c r="A1316" s="56" t="s">
        <v>1385</v>
      </c>
      <c r="B1316" s="56" t="s">
        <v>3691</v>
      </c>
      <c r="C1316" s="56" t="s">
        <v>3695</v>
      </c>
      <c r="D1316" s="56" t="s">
        <v>3693</v>
      </c>
      <c r="E1316" s="56" t="s">
        <v>3696</v>
      </c>
      <c r="F1316" s="97">
        <v>1831.4615454545401</v>
      </c>
      <c r="G1316" s="56" t="s">
        <v>2827</v>
      </c>
      <c r="H1316" s="56" t="s">
        <v>3259</v>
      </c>
      <c r="I1316" s="56" t="s">
        <v>3614</v>
      </c>
      <c r="J1316" s="56">
        <v>2019</v>
      </c>
      <c r="K1316" s="56" t="s">
        <v>6</v>
      </c>
      <c r="L1316" s="56" t="s">
        <v>3686</v>
      </c>
      <c r="M1316" s="56" t="s">
        <v>3795</v>
      </c>
    </row>
    <row r="1317" spans="1:13" x14ac:dyDescent="0.25">
      <c r="A1317" s="56" t="s">
        <v>628</v>
      </c>
      <c r="B1317" s="56" t="s">
        <v>3691</v>
      </c>
      <c r="C1317" s="56" t="s">
        <v>3695</v>
      </c>
      <c r="D1317" s="56" t="s">
        <v>3693</v>
      </c>
      <c r="E1317" s="56" t="s">
        <v>3696</v>
      </c>
      <c r="F1317" s="97">
        <v>1831.4615454545401</v>
      </c>
      <c r="G1317" s="56" t="s">
        <v>2070</v>
      </c>
      <c r="H1317" s="56" t="s">
        <v>3259</v>
      </c>
      <c r="I1317" s="56" t="s">
        <v>3614</v>
      </c>
      <c r="J1317" s="56">
        <v>2019</v>
      </c>
      <c r="K1317" s="56" t="s">
        <v>6</v>
      </c>
      <c r="L1317" s="56" t="s">
        <v>3686</v>
      </c>
      <c r="M1317" s="56" t="s">
        <v>3795</v>
      </c>
    </row>
    <row r="1318" spans="1:13" x14ac:dyDescent="0.25">
      <c r="A1318" s="56" t="s">
        <v>1017</v>
      </c>
      <c r="B1318" s="56" t="s">
        <v>3691</v>
      </c>
      <c r="C1318" s="56" t="s">
        <v>3695</v>
      </c>
      <c r="D1318" s="56" t="s">
        <v>3693</v>
      </c>
      <c r="E1318" s="56" t="s">
        <v>3696</v>
      </c>
      <c r="F1318" s="97">
        <v>1831.4615454545401</v>
      </c>
      <c r="G1318" s="56" t="s">
        <v>2459</v>
      </c>
      <c r="H1318" s="56" t="s">
        <v>3259</v>
      </c>
      <c r="I1318" s="56" t="s">
        <v>3614</v>
      </c>
      <c r="J1318" s="56">
        <v>2019</v>
      </c>
      <c r="K1318" s="56" t="s">
        <v>6</v>
      </c>
      <c r="L1318" s="56" t="s">
        <v>3686</v>
      </c>
      <c r="M1318" s="56" t="s">
        <v>3795</v>
      </c>
    </row>
    <row r="1319" spans="1:13" x14ac:dyDescent="0.25">
      <c r="A1319" s="56" t="s">
        <v>1371</v>
      </c>
      <c r="B1319" s="56" t="s">
        <v>3691</v>
      </c>
      <c r="C1319" s="56" t="s">
        <v>3695</v>
      </c>
      <c r="D1319" s="56" t="s">
        <v>3693</v>
      </c>
      <c r="E1319" s="56" t="s">
        <v>3696</v>
      </c>
      <c r="F1319" s="97">
        <v>1831.4615454545401</v>
      </c>
      <c r="G1319" s="56" t="s">
        <v>2813</v>
      </c>
      <c r="H1319" s="56" t="s">
        <v>3259</v>
      </c>
      <c r="I1319" s="56" t="s">
        <v>3614</v>
      </c>
      <c r="J1319" s="56">
        <v>2019</v>
      </c>
      <c r="K1319" s="56" t="s">
        <v>6</v>
      </c>
      <c r="L1319" s="56" t="s">
        <v>3686</v>
      </c>
      <c r="M1319" s="56" t="s">
        <v>3795</v>
      </c>
    </row>
    <row r="1320" spans="1:13" x14ac:dyDescent="0.25">
      <c r="A1320" s="56" t="s">
        <v>631</v>
      </c>
      <c r="B1320" s="56" t="s">
        <v>3691</v>
      </c>
      <c r="C1320" s="56" t="s">
        <v>3695</v>
      </c>
      <c r="D1320" s="56" t="s">
        <v>3693</v>
      </c>
      <c r="E1320" s="56" t="s">
        <v>3696</v>
      </c>
      <c r="F1320" s="97">
        <v>1831.4615454545401</v>
      </c>
      <c r="G1320" s="56" t="s">
        <v>2073</v>
      </c>
      <c r="H1320" s="56" t="s">
        <v>3262</v>
      </c>
      <c r="I1320" s="56" t="s">
        <v>3614</v>
      </c>
      <c r="J1320" s="56">
        <v>2019</v>
      </c>
      <c r="K1320" s="56" t="s">
        <v>6</v>
      </c>
      <c r="L1320" s="56" t="s">
        <v>3686</v>
      </c>
      <c r="M1320" s="56" t="s">
        <v>3795</v>
      </c>
    </row>
    <row r="1321" spans="1:13" x14ac:dyDescent="0.25">
      <c r="A1321" s="56" t="s">
        <v>686</v>
      </c>
      <c r="B1321" s="56" t="s">
        <v>3691</v>
      </c>
      <c r="C1321" s="56" t="s">
        <v>3695</v>
      </c>
      <c r="D1321" s="56" t="s">
        <v>3693</v>
      </c>
      <c r="E1321" s="56" t="s">
        <v>3696</v>
      </c>
      <c r="F1321" s="97">
        <v>1831.4615454545401</v>
      </c>
      <c r="G1321" s="56" t="s">
        <v>2128</v>
      </c>
      <c r="H1321" s="56" t="s">
        <v>3292</v>
      </c>
      <c r="I1321" s="56" t="s">
        <v>3614</v>
      </c>
      <c r="J1321" s="56">
        <v>2019</v>
      </c>
      <c r="K1321" s="56" t="s">
        <v>6</v>
      </c>
      <c r="L1321" s="56" t="s">
        <v>3686</v>
      </c>
      <c r="M1321" s="56" t="s">
        <v>3795</v>
      </c>
    </row>
    <row r="1322" spans="1:13" x14ac:dyDescent="0.25">
      <c r="A1322" s="56" t="s">
        <v>1357</v>
      </c>
      <c r="B1322" s="56" t="s">
        <v>3691</v>
      </c>
      <c r="C1322" s="56" t="s">
        <v>3695</v>
      </c>
      <c r="D1322" s="56" t="s">
        <v>3693</v>
      </c>
      <c r="E1322" s="56" t="s">
        <v>3696</v>
      </c>
      <c r="F1322" s="97">
        <v>1831.4615454545401</v>
      </c>
      <c r="G1322" s="56" t="s">
        <v>2799</v>
      </c>
      <c r="H1322" s="56" t="s">
        <v>3292</v>
      </c>
      <c r="I1322" s="56" t="s">
        <v>3614</v>
      </c>
      <c r="J1322" s="56">
        <v>2019</v>
      </c>
      <c r="K1322" s="56" t="s">
        <v>6</v>
      </c>
      <c r="L1322" s="56" t="s">
        <v>3686</v>
      </c>
      <c r="M1322" s="56" t="s">
        <v>3795</v>
      </c>
    </row>
    <row r="1323" spans="1:13" x14ac:dyDescent="0.25">
      <c r="A1323" s="56" t="s">
        <v>1379</v>
      </c>
      <c r="B1323" s="56" t="s">
        <v>3691</v>
      </c>
      <c r="C1323" s="56" t="s">
        <v>3695</v>
      </c>
      <c r="D1323" s="56" t="s">
        <v>3693</v>
      </c>
      <c r="E1323" s="56" t="s">
        <v>3696</v>
      </c>
      <c r="F1323" s="97">
        <v>1831.4615454545401</v>
      </c>
      <c r="G1323" s="56" t="s">
        <v>2821</v>
      </c>
      <c r="H1323" s="56" t="s">
        <v>3579</v>
      </c>
      <c r="I1323" s="56" t="s">
        <v>3614</v>
      </c>
      <c r="J1323" s="56">
        <v>2019</v>
      </c>
      <c r="K1323" s="56" t="s">
        <v>6</v>
      </c>
      <c r="L1323" s="56" t="s">
        <v>3686</v>
      </c>
      <c r="M1323" s="56" t="s">
        <v>3795</v>
      </c>
    </row>
    <row r="1324" spans="1:13" x14ac:dyDescent="0.25">
      <c r="A1324" s="56" t="s">
        <v>1260</v>
      </c>
      <c r="B1324" s="56" t="s">
        <v>3691</v>
      </c>
      <c r="C1324" s="56" t="s">
        <v>3695</v>
      </c>
      <c r="D1324" s="56" t="s">
        <v>3693</v>
      </c>
      <c r="E1324" s="56" t="s">
        <v>3696</v>
      </c>
      <c r="F1324" s="97">
        <v>1831.4615454545401</v>
      </c>
      <c r="G1324" s="56" t="s">
        <v>2702</v>
      </c>
      <c r="H1324" s="56" t="s">
        <v>3515</v>
      </c>
      <c r="I1324" s="56" t="s">
        <v>3614</v>
      </c>
      <c r="J1324" s="56">
        <v>2019</v>
      </c>
      <c r="K1324" s="56" t="s">
        <v>6</v>
      </c>
      <c r="L1324" s="56" t="s">
        <v>3686</v>
      </c>
      <c r="M1324" s="56" t="s">
        <v>3795</v>
      </c>
    </row>
    <row r="1325" spans="1:13" x14ac:dyDescent="0.25">
      <c r="A1325" s="56" t="s">
        <v>1280</v>
      </c>
      <c r="B1325" s="56" t="s">
        <v>3691</v>
      </c>
      <c r="C1325" s="56" t="s">
        <v>3695</v>
      </c>
      <c r="D1325" s="56" t="s">
        <v>3693</v>
      </c>
      <c r="E1325" s="56" t="s">
        <v>3696</v>
      </c>
      <c r="F1325" s="97">
        <v>1831.4615454545401</v>
      </c>
      <c r="G1325" s="56" t="s">
        <v>2722</v>
      </c>
      <c r="H1325" s="56" t="s">
        <v>3515</v>
      </c>
      <c r="I1325" s="56" t="s">
        <v>3614</v>
      </c>
      <c r="J1325" s="56">
        <v>2019</v>
      </c>
      <c r="K1325" s="56" t="s">
        <v>6</v>
      </c>
      <c r="L1325" s="56" t="s">
        <v>3686</v>
      </c>
      <c r="M1325" s="56" t="s">
        <v>3795</v>
      </c>
    </row>
    <row r="1326" spans="1:13" x14ac:dyDescent="0.25">
      <c r="A1326" s="56" t="s">
        <v>1403</v>
      </c>
      <c r="B1326" s="56" t="s">
        <v>3691</v>
      </c>
      <c r="C1326" s="56" t="s">
        <v>3695</v>
      </c>
      <c r="D1326" s="56" t="s">
        <v>3693</v>
      </c>
      <c r="E1326" s="56" t="s">
        <v>3696</v>
      </c>
      <c r="F1326" s="97">
        <v>1831.4615454545401</v>
      </c>
      <c r="G1326" s="56" t="s">
        <v>2845</v>
      </c>
      <c r="H1326" s="56" t="s">
        <v>3515</v>
      </c>
      <c r="I1326" s="56" t="s">
        <v>3614</v>
      </c>
      <c r="J1326" s="56">
        <v>2019</v>
      </c>
      <c r="K1326" s="56" t="s">
        <v>6</v>
      </c>
      <c r="L1326" s="56" t="s">
        <v>3686</v>
      </c>
      <c r="M1326" s="56" t="s">
        <v>3795</v>
      </c>
    </row>
    <row r="1327" spans="1:13" x14ac:dyDescent="0.25">
      <c r="A1327" s="56" t="s">
        <v>624</v>
      </c>
      <c r="B1327" s="56" t="s">
        <v>3691</v>
      </c>
      <c r="C1327" s="56" t="s">
        <v>3695</v>
      </c>
      <c r="D1327" s="56" t="s">
        <v>3694</v>
      </c>
      <c r="E1327" s="56" t="s">
        <v>3696</v>
      </c>
      <c r="F1327" s="97">
        <v>1831.4615454545401</v>
      </c>
      <c r="G1327" s="56" t="s">
        <v>2066</v>
      </c>
      <c r="H1327" s="56" t="s">
        <v>3256</v>
      </c>
      <c r="I1327" s="56" t="s">
        <v>3614</v>
      </c>
      <c r="J1327" s="56">
        <v>2019</v>
      </c>
      <c r="K1327" s="56" t="s">
        <v>6</v>
      </c>
      <c r="L1327" s="56" t="s">
        <v>3686</v>
      </c>
      <c r="M1327" s="56" t="s">
        <v>3795</v>
      </c>
    </row>
    <row r="1328" spans="1:13" x14ac:dyDescent="0.25">
      <c r="A1328" s="56" t="s">
        <v>1345</v>
      </c>
      <c r="B1328" s="56" t="s">
        <v>3691</v>
      </c>
      <c r="C1328" s="56" t="s">
        <v>3695</v>
      </c>
      <c r="D1328" s="56" t="s">
        <v>3694</v>
      </c>
      <c r="E1328" s="56" t="s">
        <v>3696</v>
      </c>
      <c r="F1328" s="97">
        <v>1831.4615454545401</v>
      </c>
      <c r="G1328" s="56" t="s">
        <v>2787</v>
      </c>
      <c r="H1328" s="56" t="s">
        <v>3256</v>
      </c>
      <c r="I1328" s="56" t="s">
        <v>3614</v>
      </c>
      <c r="J1328" s="56">
        <v>2019</v>
      </c>
      <c r="K1328" s="56" t="s">
        <v>6</v>
      </c>
      <c r="L1328" s="56" t="s">
        <v>3686</v>
      </c>
      <c r="M1328" s="56" t="s">
        <v>3795</v>
      </c>
    </row>
    <row r="1329" spans="1:13" x14ac:dyDescent="0.25">
      <c r="A1329" s="56" t="s">
        <v>1395</v>
      </c>
      <c r="B1329" s="56" t="s">
        <v>3691</v>
      </c>
      <c r="C1329" s="56" t="s">
        <v>3695</v>
      </c>
      <c r="D1329" s="56" t="s">
        <v>3693</v>
      </c>
      <c r="E1329" s="56" t="s">
        <v>3696</v>
      </c>
      <c r="F1329" s="97">
        <v>1831.4615454545401</v>
      </c>
      <c r="G1329" s="56" t="s">
        <v>2837</v>
      </c>
      <c r="H1329" s="56" t="s">
        <v>3584</v>
      </c>
      <c r="I1329" s="56" t="s">
        <v>3614</v>
      </c>
      <c r="J1329" s="56">
        <v>2019</v>
      </c>
      <c r="K1329" s="56" t="s">
        <v>6</v>
      </c>
      <c r="L1329" s="56" t="s">
        <v>3686</v>
      </c>
      <c r="M1329" s="56" t="s">
        <v>3795</v>
      </c>
    </row>
    <row r="1330" spans="1:13" x14ac:dyDescent="0.25">
      <c r="A1330" s="56" t="s">
        <v>1423</v>
      </c>
      <c r="B1330" s="56" t="s">
        <v>3691</v>
      </c>
      <c r="C1330" s="56" t="s">
        <v>3695</v>
      </c>
      <c r="D1330" s="56" t="s">
        <v>3693</v>
      </c>
      <c r="E1330" s="56" t="s">
        <v>3696</v>
      </c>
      <c r="F1330" s="97">
        <v>1831.4615454545401</v>
      </c>
      <c r="G1330" s="56" t="s">
        <v>2865</v>
      </c>
      <c r="H1330" s="56" t="s">
        <v>3596</v>
      </c>
      <c r="I1330" s="56" t="s">
        <v>3614</v>
      </c>
      <c r="J1330" s="56">
        <v>2019</v>
      </c>
      <c r="K1330" s="56" t="s">
        <v>6</v>
      </c>
      <c r="L1330" s="56" t="s">
        <v>3686</v>
      </c>
      <c r="M1330" s="56" t="s">
        <v>3795</v>
      </c>
    </row>
    <row r="1331" spans="1:13" x14ac:dyDescent="0.25">
      <c r="A1331" s="56" t="s">
        <v>1339</v>
      </c>
      <c r="B1331" s="56" t="s">
        <v>3691</v>
      </c>
      <c r="C1331" s="56" t="s">
        <v>3695</v>
      </c>
      <c r="D1331" s="56" t="s">
        <v>3694</v>
      </c>
      <c r="E1331" s="56" t="s">
        <v>3696</v>
      </c>
      <c r="F1331" s="97">
        <v>1831.4615454545401</v>
      </c>
      <c r="G1331" s="56" t="s">
        <v>2781</v>
      </c>
      <c r="H1331" s="56" t="s">
        <v>3568</v>
      </c>
      <c r="I1331" s="56" t="s">
        <v>3614</v>
      </c>
      <c r="J1331" s="56">
        <v>2019</v>
      </c>
      <c r="K1331" s="56" t="s">
        <v>6</v>
      </c>
      <c r="L1331" s="56" t="s">
        <v>3686</v>
      </c>
      <c r="M1331" s="56" t="s">
        <v>3795</v>
      </c>
    </row>
    <row r="1332" spans="1:13" x14ac:dyDescent="0.25">
      <c r="A1332" s="56" t="s">
        <v>1378</v>
      </c>
      <c r="B1332" s="56" t="s">
        <v>3691</v>
      </c>
      <c r="C1332" s="56" t="s">
        <v>3695</v>
      </c>
      <c r="D1332" s="56" t="s">
        <v>3694</v>
      </c>
      <c r="E1332" s="56" t="s">
        <v>3696</v>
      </c>
      <c r="F1332" s="97">
        <v>1831.4615454545401</v>
      </c>
      <c r="G1332" s="56" t="s">
        <v>2820</v>
      </c>
      <c r="H1332" s="56" t="s">
        <v>3568</v>
      </c>
      <c r="I1332" s="56" t="s">
        <v>3614</v>
      </c>
      <c r="J1332" s="56">
        <v>2019</v>
      </c>
      <c r="K1332" s="56" t="s">
        <v>6</v>
      </c>
      <c r="L1332" s="56" t="s">
        <v>3686</v>
      </c>
      <c r="M1332" s="56" t="s">
        <v>3795</v>
      </c>
    </row>
    <row r="1333" spans="1:13" x14ac:dyDescent="0.25">
      <c r="A1333" s="56" t="s">
        <v>643</v>
      </c>
      <c r="B1333" s="56" t="s">
        <v>3691</v>
      </c>
      <c r="C1333" s="56" t="s">
        <v>3695</v>
      </c>
      <c r="D1333" s="56" t="s">
        <v>3692</v>
      </c>
      <c r="E1333" s="56" t="s">
        <v>3696</v>
      </c>
      <c r="F1333" s="97">
        <v>1831.4615454545401</v>
      </c>
      <c r="G1333" s="56" t="s">
        <v>2085</v>
      </c>
      <c r="H1333" s="56" t="s">
        <v>3269</v>
      </c>
      <c r="I1333" s="56" t="s">
        <v>3614</v>
      </c>
      <c r="J1333" s="56">
        <v>2019</v>
      </c>
      <c r="K1333" s="56" t="s">
        <v>6</v>
      </c>
      <c r="L1333" s="56" t="s">
        <v>3686</v>
      </c>
      <c r="M1333" s="56" t="s">
        <v>3795</v>
      </c>
    </row>
    <row r="1334" spans="1:13" x14ac:dyDescent="0.25">
      <c r="A1334" s="56" t="s">
        <v>596</v>
      </c>
      <c r="B1334" s="56" t="s">
        <v>3691</v>
      </c>
      <c r="C1334" s="56" t="s">
        <v>3695</v>
      </c>
      <c r="D1334" s="56" t="s">
        <v>3693</v>
      </c>
      <c r="E1334" s="56" t="s">
        <v>3696</v>
      </c>
      <c r="F1334" s="97">
        <v>1831.4615454545401</v>
      </c>
      <c r="G1334" s="56" t="s">
        <v>2037</v>
      </c>
      <c r="H1334" s="56" t="s">
        <v>3243</v>
      </c>
      <c r="I1334" s="56" t="s">
        <v>3614</v>
      </c>
      <c r="J1334" s="56">
        <v>2019</v>
      </c>
      <c r="K1334" s="56" t="s">
        <v>6</v>
      </c>
      <c r="L1334" s="56" t="s">
        <v>3686</v>
      </c>
      <c r="M1334" s="56" t="s">
        <v>3795</v>
      </c>
    </row>
    <row r="1335" spans="1:13" x14ac:dyDescent="0.25">
      <c r="A1335" s="56" t="s">
        <v>1370</v>
      </c>
      <c r="B1335" s="56" t="s">
        <v>3691</v>
      </c>
      <c r="C1335" s="56" t="s">
        <v>3695</v>
      </c>
      <c r="D1335" s="56" t="s">
        <v>3693</v>
      </c>
      <c r="E1335" s="56" t="s">
        <v>3696</v>
      </c>
      <c r="F1335" s="97">
        <v>1831.4615454545401</v>
      </c>
      <c r="G1335" s="56" t="s">
        <v>2812</v>
      </c>
      <c r="H1335" s="56" t="s">
        <v>3717</v>
      </c>
      <c r="I1335" s="56" t="s">
        <v>3614</v>
      </c>
      <c r="J1335" s="56">
        <v>2019</v>
      </c>
      <c r="K1335" s="56" t="s">
        <v>6</v>
      </c>
      <c r="L1335" s="56" t="s">
        <v>3686</v>
      </c>
      <c r="M1335" s="56" t="s">
        <v>3795</v>
      </c>
    </row>
    <row r="1336" spans="1:13" x14ac:dyDescent="0.25">
      <c r="A1336" s="56" t="s">
        <v>591</v>
      </c>
      <c r="B1336" s="56" t="s">
        <v>3691</v>
      </c>
      <c r="C1336" s="56" t="s">
        <v>3695</v>
      </c>
      <c r="D1336" s="56" t="s">
        <v>3693</v>
      </c>
      <c r="E1336" s="56" t="s">
        <v>3696</v>
      </c>
      <c r="F1336" s="97">
        <v>1831.4615454545401</v>
      </c>
      <c r="G1336" s="56" t="s">
        <v>2032</v>
      </c>
      <c r="H1336" s="56" t="s">
        <v>3238</v>
      </c>
      <c r="I1336" s="56" t="s">
        <v>3614</v>
      </c>
      <c r="J1336" s="56">
        <v>2019</v>
      </c>
      <c r="K1336" s="56" t="s">
        <v>6</v>
      </c>
      <c r="L1336" s="56" t="s">
        <v>3686</v>
      </c>
      <c r="M1336" s="56" t="s">
        <v>3795</v>
      </c>
    </row>
    <row r="1337" spans="1:13" x14ac:dyDescent="0.25">
      <c r="A1337" s="56" t="s">
        <v>676</v>
      </c>
      <c r="B1337" s="56" t="s">
        <v>3691</v>
      </c>
      <c r="C1337" s="56" t="s">
        <v>3695</v>
      </c>
      <c r="D1337" s="56" t="s">
        <v>3693</v>
      </c>
      <c r="E1337" s="56" t="s">
        <v>3696</v>
      </c>
      <c r="F1337" s="97">
        <v>1831.4615454545401</v>
      </c>
      <c r="G1337" s="56" t="s">
        <v>2118</v>
      </c>
      <c r="H1337" s="56" t="s">
        <v>3238</v>
      </c>
      <c r="I1337" s="56" t="s">
        <v>3614</v>
      </c>
      <c r="J1337" s="56">
        <v>2019</v>
      </c>
      <c r="K1337" s="56" t="s">
        <v>6</v>
      </c>
      <c r="L1337" s="56" t="s">
        <v>3686</v>
      </c>
      <c r="M1337" s="56" t="s">
        <v>3795</v>
      </c>
    </row>
    <row r="1338" spans="1:13" x14ac:dyDescent="0.25">
      <c r="A1338" s="56" t="s">
        <v>1367</v>
      </c>
      <c r="B1338" s="56" t="s">
        <v>3691</v>
      </c>
      <c r="C1338" s="56" t="s">
        <v>3695</v>
      </c>
      <c r="D1338" s="56" t="s">
        <v>3693</v>
      </c>
      <c r="E1338" s="56" t="s">
        <v>3696</v>
      </c>
      <c r="F1338" s="97">
        <v>1831.4615454545401</v>
      </c>
      <c r="G1338" s="56" t="s">
        <v>2809</v>
      </c>
      <c r="H1338" s="56" t="s">
        <v>3238</v>
      </c>
      <c r="I1338" s="56" t="s">
        <v>3614</v>
      </c>
      <c r="J1338" s="56">
        <v>2019</v>
      </c>
      <c r="K1338" s="56" t="s">
        <v>6</v>
      </c>
      <c r="L1338" s="56" t="s">
        <v>3686</v>
      </c>
      <c r="M1338" s="56" t="s">
        <v>3795</v>
      </c>
    </row>
    <row r="1339" spans="1:13" x14ac:dyDescent="0.25">
      <c r="A1339" s="56" t="s">
        <v>1288</v>
      </c>
      <c r="B1339" s="56" t="s">
        <v>3691</v>
      </c>
      <c r="C1339" s="56" t="s">
        <v>3695</v>
      </c>
      <c r="D1339" s="56" t="s">
        <v>3693</v>
      </c>
      <c r="E1339" s="56" t="s">
        <v>3696</v>
      </c>
      <c r="F1339" s="97">
        <v>1831.4615454545401</v>
      </c>
      <c r="G1339" s="56" t="s">
        <v>2730</v>
      </c>
      <c r="H1339" s="56" t="s">
        <v>3238</v>
      </c>
      <c r="I1339" s="56" t="s">
        <v>3614</v>
      </c>
      <c r="J1339" s="56">
        <v>2019</v>
      </c>
      <c r="K1339" s="56" t="s">
        <v>6</v>
      </c>
      <c r="L1339" s="56" t="s">
        <v>3686</v>
      </c>
      <c r="M1339" s="56" t="s">
        <v>3795</v>
      </c>
    </row>
    <row r="1340" spans="1:13" x14ac:dyDescent="0.25">
      <c r="A1340" s="56" t="s">
        <v>1027</v>
      </c>
      <c r="B1340" s="56" t="s">
        <v>3691</v>
      </c>
      <c r="C1340" s="56" t="s">
        <v>3695</v>
      </c>
      <c r="D1340" s="56" t="s">
        <v>3693</v>
      </c>
      <c r="E1340" s="56" t="s">
        <v>3696</v>
      </c>
      <c r="F1340" s="97">
        <v>1831.4615454545401</v>
      </c>
      <c r="G1340" s="56" t="s">
        <v>2469</v>
      </c>
      <c r="H1340" s="56" t="s">
        <v>3452</v>
      </c>
      <c r="I1340" s="56" t="s">
        <v>3614</v>
      </c>
      <c r="J1340" s="56">
        <v>2019</v>
      </c>
      <c r="K1340" s="56" t="s">
        <v>6</v>
      </c>
      <c r="L1340" s="56" t="s">
        <v>3686</v>
      </c>
      <c r="M1340" s="56" t="s">
        <v>3795</v>
      </c>
    </row>
    <row r="1341" spans="1:13" x14ac:dyDescent="0.25">
      <c r="A1341" s="56" t="s">
        <v>1182</v>
      </c>
      <c r="B1341" s="56" t="s">
        <v>3691</v>
      </c>
      <c r="C1341" s="56" t="s">
        <v>3695</v>
      </c>
      <c r="D1341" s="56" t="s">
        <v>3693</v>
      </c>
      <c r="E1341" s="56" t="s">
        <v>3696</v>
      </c>
      <c r="F1341" s="97">
        <v>1831.4615454545401</v>
      </c>
      <c r="G1341" s="56" t="s">
        <v>2624</v>
      </c>
      <c r="H1341" s="56" t="s">
        <v>3452</v>
      </c>
      <c r="I1341" s="56" t="s">
        <v>3614</v>
      </c>
      <c r="J1341" s="56">
        <v>2019</v>
      </c>
      <c r="K1341" s="56" t="s">
        <v>6</v>
      </c>
      <c r="L1341" s="56" t="s">
        <v>3686</v>
      </c>
      <c r="M1341" s="56" t="s">
        <v>3795</v>
      </c>
    </row>
    <row r="1342" spans="1:13" x14ac:dyDescent="0.25">
      <c r="A1342" s="56" t="s">
        <v>1405</v>
      </c>
      <c r="B1342" s="56" t="s">
        <v>3691</v>
      </c>
      <c r="C1342" s="56" t="s">
        <v>3695</v>
      </c>
      <c r="D1342" s="56" t="s">
        <v>3693</v>
      </c>
      <c r="E1342" s="56" t="s">
        <v>3696</v>
      </c>
      <c r="F1342" s="97">
        <v>1831.4615454545401</v>
      </c>
      <c r="G1342" s="56" t="s">
        <v>2847</v>
      </c>
      <c r="H1342" s="56" t="s">
        <v>3452</v>
      </c>
      <c r="I1342" s="56" t="s">
        <v>3614</v>
      </c>
      <c r="J1342" s="56">
        <v>2019</v>
      </c>
      <c r="K1342" s="56" t="s">
        <v>6</v>
      </c>
      <c r="L1342" s="56" t="s">
        <v>3686</v>
      </c>
      <c r="M1342" s="56" t="s">
        <v>3795</v>
      </c>
    </row>
    <row r="1343" spans="1:13" x14ac:dyDescent="0.25">
      <c r="A1343" s="56" t="s">
        <v>1267</v>
      </c>
      <c r="B1343" s="56" t="s">
        <v>3691</v>
      </c>
      <c r="C1343" s="56" t="s">
        <v>3695</v>
      </c>
      <c r="D1343" s="56" t="s">
        <v>3693</v>
      </c>
      <c r="E1343" s="56" t="s">
        <v>3696</v>
      </c>
      <c r="F1343" s="97">
        <v>1831.4615454545401</v>
      </c>
      <c r="G1343" s="56" t="s">
        <v>2709</v>
      </c>
      <c r="H1343" s="56" t="s">
        <v>3452</v>
      </c>
      <c r="I1343" s="56" t="s">
        <v>3614</v>
      </c>
      <c r="J1343" s="56">
        <v>2019</v>
      </c>
      <c r="K1343" s="56" t="s">
        <v>6</v>
      </c>
      <c r="L1343" s="56" t="s">
        <v>3686</v>
      </c>
      <c r="M1343" s="56" t="s">
        <v>3795</v>
      </c>
    </row>
    <row r="1344" spans="1:13" x14ac:dyDescent="0.25">
      <c r="A1344" s="56" t="s">
        <v>1270</v>
      </c>
      <c r="B1344" s="56" t="s">
        <v>3691</v>
      </c>
      <c r="C1344" s="56" t="s">
        <v>3695</v>
      </c>
      <c r="D1344" s="56" t="s">
        <v>3693</v>
      </c>
      <c r="E1344" s="56" t="s">
        <v>3696</v>
      </c>
      <c r="F1344" s="97">
        <v>1831.4615454545401</v>
      </c>
      <c r="G1344" s="56" t="s">
        <v>2712</v>
      </c>
      <c r="H1344" s="56" t="s">
        <v>3452</v>
      </c>
      <c r="I1344" s="56" t="s">
        <v>3614</v>
      </c>
      <c r="J1344" s="56">
        <v>2019</v>
      </c>
      <c r="K1344" s="56" t="s">
        <v>6</v>
      </c>
      <c r="L1344" s="56" t="s">
        <v>3686</v>
      </c>
      <c r="M1344" s="56" t="s">
        <v>3795</v>
      </c>
    </row>
    <row r="1345" spans="1:13" x14ac:dyDescent="0.25">
      <c r="A1345" s="56" t="s">
        <v>647</v>
      </c>
      <c r="B1345" s="56" t="s">
        <v>3691</v>
      </c>
      <c r="C1345" s="56" t="s">
        <v>3695</v>
      </c>
      <c r="D1345" s="56" t="s">
        <v>3693</v>
      </c>
      <c r="E1345" s="56" t="s">
        <v>3696</v>
      </c>
      <c r="F1345" s="97">
        <v>1831.4615454545401</v>
      </c>
      <c r="G1345" s="56" t="s">
        <v>2089</v>
      </c>
      <c r="H1345" s="56" t="s">
        <v>3272</v>
      </c>
      <c r="I1345" s="56" t="s">
        <v>3614</v>
      </c>
      <c r="J1345" s="56">
        <v>2019</v>
      </c>
      <c r="K1345" s="56" t="s">
        <v>6</v>
      </c>
      <c r="L1345" s="56" t="s">
        <v>3686</v>
      </c>
      <c r="M1345" s="56" t="s">
        <v>3795</v>
      </c>
    </row>
    <row r="1346" spans="1:13" x14ac:dyDescent="0.25">
      <c r="A1346" s="56" t="s">
        <v>1278</v>
      </c>
      <c r="B1346" s="56" t="s">
        <v>3691</v>
      </c>
      <c r="C1346" s="56" t="s">
        <v>3695</v>
      </c>
      <c r="D1346" s="56" t="s">
        <v>3694</v>
      </c>
      <c r="E1346" s="56" t="s">
        <v>3696</v>
      </c>
      <c r="F1346" s="97">
        <v>1831.4615454545401</v>
      </c>
      <c r="G1346" s="56" t="s">
        <v>2720</v>
      </c>
      <c r="H1346" s="56" t="s">
        <v>3525</v>
      </c>
      <c r="I1346" s="56" t="s">
        <v>3614</v>
      </c>
      <c r="J1346" s="56">
        <v>2019</v>
      </c>
      <c r="K1346" s="56" t="s">
        <v>6</v>
      </c>
      <c r="L1346" s="56" t="s">
        <v>3686</v>
      </c>
      <c r="M1346" s="56" t="s">
        <v>3795</v>
      </c>
    </row>
    <row r="1347" spans="1:13" x14ac:dyDescent="0.25">
      <c r="A1347" s="56" t="s">
        <v>1348</v>
      </c>
      <c r="B1347" s="56" t="s">
        <v>3691</v>
      </c>
      <c r="C1347" s="56" t="s">
        <v>3695</v>
      </c>
      <c r="D1347" s="56" t="s">
        <v>3694</v>
      </c>
      <c r="E1347" s="56" t="s">
        <v>3696</v>
      </c>
      <c r="F1347" s="97">
        <v>1831.4615454545401</v>
      </c>
      <c r="G1347" s="56" t="s">
        <v>2790</v>
      </c>
      <c r="H1347" s="56" t="s">
        <v>3525</v>
      </c>
      <c r="I1347" s="56" t="s">
        <v>3614</v>
      </c>
      <c r="J1347" s="56">
        <v>2019</v>
      </c>
      <c r="K1347" s="56" t="s">
        <v>6</v>
      </c>
      <c r="L1347" s="56" t="s">
        <v>3686</v>
      </c>
      <c r="M1347" s="56" t="s">
        <v>3795</v>
      </c>
    </row>
    <row r="1348" spans="1:13" x14ac:dyDescent="0.25">
      <c r="A1348" s="56" t="s">
        <v>552</v>
      </c>
      <c r="B1348" s="56" t="s">
        <v>3691</v>
      </c>
      <c r="C1348" s="56" t="s">
        <v>3695</v>
      </c>
      <c r="D1348" s="56" t="s">
        <v>3694</v>
      </c>
      <c r="E1348" s="56" t="s">
        <v>3696</v>
      </c>
      <c r="F1348" s="97">
        <v>1831.4615454545401</v>
      </c>
      <c r="G1348" s="56" t="s">
        <v>1993</v>
      </c>
      <c r="H1348" s="56" t="s">
        <v>3216</v>
      </c>
      <c r="I1348" s="56" t="s">
        <v>3614</v>
      </c>
      <c r="J1348" s="56">
        <v>2019</v>
      </c>
      <c r="K1348" s="56" t="s">
        <v>6</v>
      </c>
      <c r="L1348" s="56" t="s">
        <v>3686</v>
      </c>
      <c r="M1348" s="56" t="s">
        <v>3795</v>
      </c>
    </row>
    <row r="1349" spans="1:13" x14ac:dyDescent="0.25">
      <c r="A1349" s="56" t="s">
        <v>1029</v>
      </c>
      <c r="B1349" s="56" t="s">
        <v>3691</v>
      </c>
      <c r="C1349" s="56" t="s">
        <v>3695</v>
      </c>
      <c r="D1349" s="56" t="s">
        <v>3694</v>
      </c>
      <c r="E1349" s="56" t="s">
        <v>3696</v>
      </c>
      <c r="F1349" s="97">
        <v>1831.4615454545401</v>
      </c>
      <c r="G1349" s="56" t="s">
        <v>2471</v>
      </c>
      <c r="H1349" s="56" t="s">
        <v>3216</v>
      </c>
      <c r="I1349" s="56" t="s">
        <v>3614</v>
      </c>
      <c r="J1349" s="56">
        <v>2019</v>
      </c>
      <c r="K1349" s="56" t="s">
        <v>6</v>
      </c>
      <c r="L1349" s="56" t="s">
        <v>3686</v>
      </c>
      <c r="M1349" s="56" t="s">
        <v>3795</v>
      </c>
    </row>
    <row r="1350" spans="1:13" x14ac:dyDescent="0.25">
      <c r="A1350" s="56" t="s">
        <v>658</v>
      </c>
      <c r="B1350" s="56" t="s">
        <v>3691</v>
      </c>
      <c r="C1350" s="56" t="s">
        <v>3695</v>
      </c>
      <c r="D1350" s="56" t="s">
        <v>3693</v>
      </c>
      <c r="E1350" s="56" t="s">
        <v>3696</v>
      </c>
      <c r="F1350" s="97">
        <v>1831.4615454545401</v>
      </c>
      <c r="G1350" s="56" t="s">
        <v>2100</v>
      </c>
      <c r="H1350" s="56" t="s">
        <v>3726</v>
      </c>
      <c r="I1350" s="56" t="s">
        <v>3614</v>
      </c>
      <c r="J1350" s="56">
        <v>2019</v>
      </c>
      <c r="K1350" s="56" t="s">
        <v>6</v>
      </c>
      <c r="L1350" s="56" t="s">
        <v>3686</v>
      </c>
      <c r="M1350" s="56" t="s">
        <v>3795</v>
      </c>
    </row>
    <row r="1351" spans="1:13" x14ac:dyDescent="0.25">
      <c r="A1351" s="56" t="s">
        <v>672</v>
      </c>
      <c r="B1351" s="56" t="s">
        <v>3691</v>
      </c>
      <c r="C1351" s="56" t="s">
        <v>3695</v>
      </c>
      <c r="D1351" s="56" t="s">
        <v>3694</v>
      </c>
      <c r="E1351" s="56" t="s">
        <v>3696</v>
      </c>
      <c r="F1351" s="97">
        <v>1831.4615454545401</v>
      </c>
      <c r="G1351" s="56" t="s">
        <v>2114</v>
      </c>
      <c r="H1351" s="56" t="s">
        <v>3726</v>
      </c>
      <c r="I1351" s="56" t="s">
        <v>3614</v>
      </c>
      <c r="J1351" s="56">
        <v>2019</v>
      </c>
      <c r="K1351" s="56" t="s">
        <v>6</v>
      </c>
      <c r="L1351" s="56" t="s">
        <v>3686</v>
      </c>
      <c r="M1351" s="56" t="s">
        <v>3795</v>
      </c>
    </row>
    <row r="1352" spans="1:13" x14ac:dyDescent="0.25">
      <c r="A1352" s="56" t="s">
        <v>1170</v>
      </c>
      <c r="B1352" s="56" t="s">
        <v>3691</v>
      </c>
      <c r="C1352" s="56" t="s">
        <v>3695</v>
      </c>
      <c r="D1352" s="56" t="s">
        <v>3694</v>
      </c>
      <c r="E1352" s="56" t="s">
        <v>3696</v>
      </c>
      <c r="F1352" s="97">
        <v>1831.4615454545401</v>
      </c>
      <c r="G1352" s="56" t="s">
        <v>2612</v>
      </c>
      <c r="H1352" s="56" t="s">
        <v>3726</v>
      </c>
      <c r="I1352" s="56" t="s">
        <v>3614</v>
      </c>
      <c r="J1352" s="56">
        <v>2019</v>
      </c>
      <c r="K1352" s="56" t="s">
        <v>6</v>
      </c>
      <c r="L1352" s="56" t="s">
        <v>3686</v>
      </c>
      <c r="M1352" s="56" t="s">
        <v>3795</v>
      </c>
    </row>
    <row r="1353" spans="1:13" x14ac:dyDescent="0.25">
      <c r="A1353" s="56" t="s">
        <v>1289</v>
      </c>
      <c r="B1353" s="56" t="s">
        <v>3691</v>
      </c>
      <c r="C1353" s="56" t="s">
        <v>3695</v>
      </c>
      <c r="D1353" s="56" t="s">
        <v>3693</v>
      </c>
      <c r="E1353" s="56" t="s">
        <v>3696</v>
      </c>
      <c r="F1353" s="97">
        <v>1831.4615454545401</v>
      </c>
      <c r="G1353" s="56" t="s">
        <v>2731</v>
      </c>
      <c r="H1353" s="56" t="s">
        <v>3532</v>
      </c>
      <c r="I1353" s="56" t="s">
        <v>3614</v>
      </c>
      <c r="J1353" s="56">
        <v>2019</v>
      </c>
      <c r="K1353" s="56" t="s">
        <v>6</v>
      </c>
      <c r="L1353" s="56" t="s">
        <v>3686</v>
      </c>
      <c r="M1353" s="56" t="s">
        <v>3795</v>
      </c>
    </row>
    <row r="1354" spans="1:13" x14ac:dyDescent="0.25">
      <c r="A1354" s="56" t="s">
        <v>636</v>
      </c>
      <c r="B1354" s="56" t="s">
        <v>3691</v>
      </c>
      <c r="C1354" s="56" t="s">
        <v>3695</v>
      </c>
      <c r="D1354" s="56" t="s">
        <v>3693</v>
      </c>
      <c r="E1354" s="56" t="s">
        <v>3696</v>
      </c>
      <c r="F1354" s="97">
        <v>1831.4615454545401</v>
      </c>
      <c r="G1354" s="56" t="s">
        <v>2078</v>
      </c>
      <c r="H1354" s="56" t="s">
        <v>3265</v>
      </c>
      <c r="I1354" s="56" t="s">
        <v>3614</v>
      </c>
      <c r="J1354" s="56">
        <v>2019</v>
      </c>
      <c r="K1354" s="56" t="s">
        <v>6</v>
      </c>
      <c r="L1354" s="56" t="s">
        <v>3686</v>
      </c>
      <c r="M1354" s="56" t="s">
        <v>3795</v>
      </c>
    </row>
    <row r="1355" spans="1:13" x14ac:dyDescent="0.25">
      <c r="A1355" s="56" t="s">
        <v>1019</v>
      </c>
      <c r="B1355" s="56" t="s">
        <v>3691</v>
      </c>
      <c r="C1355" s="56" t="s">
        <v>3695</v>
      </c>
      <c r="D1355" s="56" t="s">
        <v>3693</v>
      </c>
      <c r="E1355" s="56" t="s">
        <v>3696</v>
      </c>
      <c r="F1355" s="97">
        <v>1831.4615454545401</v>
      </c>
      <c r="G1355" s="56" t="s">
        <v>2461</v>
      </c>
      <c r="H1355" s="56" t="s">
        <v>3004</v>
      </c>
      <c r="I1355" s="56" t="s">
        <v>3614</v>
      </c>
      <c r="J1355" s="56">
        <v>2019</v>
      </c>
      <c r="K1355" s="56" t="s">
        <v>6</v>
      </c>
      <c r="L1355" s="56" t="s">
        <v>3686</v>
      </c>
      <c r="M1355" s="56" t="s">
        <v>3795</v>
      </c>
    </row>
    <row r="1356" spans="1:13" x14ac:dyDescent="0.25">
      <c r="A1356" s="56" t="s">
        <v>1389</v>
      </c>
      <c r="B1356" s="56" t="s">
        <v>3691</v>
      </c>
      <c r="C1356" s="56" t="s">
        <v>3695</v>
      </c>
      <c r="D1356" s="56" t="s">
        <v>3692</v>
      </c>
      <c r="E1356" s="56" t="s">
        <v>3696</v>
      </c>
      <c r="F1356" s="97">
        <v>1831.4615454545401</v>
      </c>
      <c r="G1356" s="56" t="s">
        <v>2831</v>
      </c>
      <c r="H1356" s="56" t="s">
        <v>3582</v>
      </c>
      <c r="I1356" s="56" t="s">
        <v>3614</v>
      </c>
      <c r="J1356" s="56">
        <v>2019</v>
      </c>
      <c r="K1356" s="56" t="s">
        <v>6</v>
      </c>
      <c r="L1356" s="56" t="s">
        <v>3686</v>
      </c>
      <c r="M1356" s="56" t="s">
        <v>3795</v>
      </c>
    </row>
    <row r="1357" spans="1:13" x14ac:dyDescent="0.25">
      <c r="A1357" s="56" t="s">
        <v>1265</v>
      </c>
      <c r="B1357" s="56" t="s">
        <v>3691</v>
      </c>
      <c r="C1357" s="56" t="s">
        <v>3695</v>
      </c>
      <c r="D1357" s="56" t="s">
        <v>3694</v>
      </c>
      <c r="E1357" s="56" t="s">
        <v>3696</v>
      </c>
      <c r="F1357" s="97">
        <v>1831.4615454545401</v>
      </c>
      <c r="G1357" s="56" t="s">
        <v>2707</v>
      </c>
      <c r="H1357" s="56" t="s">
        <v>3519</v>
      </c>
      <c r="I1357" s="56" t="s">
        <v>3614</v>
      </c>
      <c r="J1357" s="56">
        <v>2019</v>
      </c>
      <c r="K1357" s="56" t="s">
        <v>6</v>
      </c>
      <c r="L1357" s="56" t="s">
        <v>3686</v>
      </c>
      <c r="M1357" s="56" t="s">
        <v>3795</v>
      </c>
    </row>
    <row r="1358" spans="1:13" x14ac:dyDescent="0.25">
      <c r="A1358" s="56" t="s">
        <v>1365</v>
      </c>
      <c r="B1358" s="56" t="s">
        <v>3691</v>
      </c>
      <c r="C1358" s="56" t="s">
        <v>3695</v>
      </c>
      <c r="D1358" s="56" t="s">
        <v>3692</v>
      </c>
      <c r="E1358" s="56" t="s">
        <v>3696</v>
      </c>
      <c r="F1358" s="97">
        <v>1831.4615454545401</v>
      </c>
      <c r="G1358" s="56" t="s">
        <v>2807</v>
      </c>
      <c r="H1358" s="56" t="s">
        <v>3576</v>
      </c>
      <c r="I1358" s="56" t="s">
        <v>3614</v>
      </c>
      <c r="J1358" s="56">
        <v>2019</v>
      </c>
      <c r="K1358" s="56" t="s">
        <v>6</v>
      </c>
      <c r="L1358" s="56" t="s">
        <v>3686</v>
      </c>
      <c r="M1358" s="56" t="s">
        <v>3795</v>
      </c>
    </row>
    <row r="1359" spans="1:13" x14ac:dyDescent="0.25">
      <c r="A1359" s="56" t="s">
        <v>587</v>
      </c>
      <c r="B1359" s="56" t="s">
        <v>3691</v>
      </c>
      <c r="C1359" s="56" t="s">
        <v>3695</v>
      </c>
      <c r="D1359" s="56" t="s">
        <v>3693</v>
      </c>
      <c r="E1359" s="56" t="s">
        <v>3696</v>
      </c>
      <c r="F1359" s="97">
        <v>1831.4615454545401</v>
      </c>
      <c r="G1359" s="56" t="s">
        <v>2028</v>
      </c>
      <c r="H1359" s="56" t="s">
        <v>3234</v>
      </c>
      <c r="I1359" s="56" t="s">
        <v>3614</v>
      </c>
      <c r="J1359" s="56">
        <v>2019</v>
      </c>
      <c r="K1359" s="56" t="s">
        <v>6</v>
      </c>
      <c r="L1359" s="56" t="s">
        <v>3686</v>
      </c>
      <c r="M1359" s="56" t="s">
        <v>3795</v>
      </c>
    </row>
    <row r="1360" spans="1:13" x14ac:dyDescent="0.25">
      <c r="A1360" s="56" t="s">
        <v>1390</v>
      </c>
      <c r="B1360" s="56" t="s">
        <v>3691</v>
      </c>
      <c r="C1360" s="56" t="s">
        <v>3695</v>
      </c>
      <c r="D1360" s="56" t="s">
        <v>3694</v>
      </c>
      <c r="E1360" s="56" t="s">
        <v>3696</v>
      </c>
      <c r="F1360" s="97">
        <v>1831.4615454545401</v>
      </c>
      <c r="G1360" s="56" t="s">
        <v>2832</v>
      </c>
      <c r="H1360" s="56" t="s">
        <v>3583</v>
      </c>
      <c r="I1360" s="56" t="s">
        <v>3614</v>
      </c>
      <c r="J1360" s="56">
        <v>2020</v>
      </c>
      <c r="K1360" s="56" t="s">
        <v>6</v>
      </c>
      <c r="L1360" s="56" t="s">
        <v>3686</v>
      </c>
      <c r="M1360" s="56" t="s">
        <v>3795</v>
      </c>
    </row>
    <row r="1361" spans="1:13" x14ac:dyDescent="0.25">
      <c r="A1361" s="56" t="s">
        <v>1413</v>
      </c>
      <c r="B1361" s="56" t="s">
        <v>3691</v>
      </c>
      <c r="C1361" s="56" t="s">
        <v>3695</v>
      </c>
      <c r="D1361" s="56" t="s">
        <v>3694</v>
      </c>
      <c r="E1361" s="56" t="s">
        <v>3696</v>
      </c>
      <c r="F1361" s="97">
        <v>1831.4615454545401</v>
      </c>
      <c r="G1361" s="56" t="s">
        <v>2855</v>
      </c>
      <c r="H1361" s="56" t="s">
        <v>3592</v>
      </c>
      <c r="I1361" s="56" t="s">
        <v>3614</v>
      </c>
      <c r="J1361" s="56">
        <v>2019</v>
      </c>
      <c r="K1361" s="56" t="s">
        <v>6</v>
      </c>
      <c r="L1361" s="56" t="s">
        <v>3686</v>
      </c>
      <c r="M1361" s="56" t="s">
        <v>3795</v>
      </c>
    </row>
    <row r="1362" spans="1:13" x14ac:dyDescent="0.25">
      <c r="A1362" s="56" t="s">
        <v>536</v>
      </c>
      <c r="B1362" s="56" t="s">
        <v>3691</v>
      </c>
      <c r="C1362" s="56" t="s">
        <v>3695</v>
      </c>
      <c r="D1362" s="56" t="s">
        <v>3693</v>
      </c>
      <c r="E1362" s="56" t="s">
        <v>3696</v>
      </c>
      <c r="F1362" s="97">
        <v>1831.4615454545401</v>
      </c>
      <c r="G1362" s="56" t="s">
        <v>1977</v>
      </c>
      <c r="H1362" s="56" t="s">
        <v>3205</v>
      </c>
      <c r="I1362" s="56" t="s">
        <v>3614</v>
      </c>
      <c r="J1362" s="56">
        <v>2019</v>
      </c>
      <c r="K1362" s="56" t="s">
        <v>6</v>
      </c>
      <c r="L1362" s="56" t="s">
        <v>3686</v>
      </c>
      <c r="M1362" s="56" t="s">
        <v>3795</v>
      </c>
    </row>
    <row r="1363" spans="1:13" x14ac:dyDescent="0.25">
      <c r="A1363" s="56" t="s">
        <v>1394</v>
      </c>
      <c r="B1363" s="56" t="s">
        <v>3691</v>
      </c>
      <c r="C1363" s="56" t="s">
        <v>3695</v>
      </c>
      <c r="D1363" s="56" t="s">
        <v>3693</v>
      </c>
      <c r="E1363" s="56" t="s">
        <v>3696</v>
      </c>
      <c r="F1363" s="97">
        <v>1831.4615454545401</v>
      </c>
      <c r="G1363" s="56" t="s">
        <v>2836</v>
      </c>
      <c r="H1363" s="56" t="s">
        <v>3205</v>
      </c>
      <c r="I1363" s="56" t="s">
        <v>3614</v>
      </c>
      <c r="J1363" s="56">
        <v>2019</v>
      </c>
      <c r="K1363" s="56" t="s">
        <v>6</v>
      </c>
      <c r="L1363" s="56" t="s">
        <v>3686</v>
      </c>
      <c r="M1363" s="56" t="s">
        <v>3795</v>
      </c>
    </row>
    <row r="1364" spans="1:13" x14ac:dyDescent="0.25">
      <c r="A1364" s="56" t="s">
        <v>1266</v>
      </c>
      <c r="B1364" s="56" t="s">
        <v>3691</v>
      </c>
      <c r="C1364" s="56" t="s">
        <v>3695</v>
      </c>
      <c r="D1364" s="56" t="s">
        <v>3693</v>
      </c>
      <c r="E1364" s="56" t="s">
        <v>3696</v>
      </c>
      <c r="F1364" s="97">
        <v>1831.4615454545401</v>
      </c>
      <c r="G1364" s="56" t="s">
        <v>2708</v>
      </c>
      <c r="H1364" s="56" t="s">
        <v>3205</v>
      </c>
      <c r="I1364" s="56" t="s">
        <v>3614</v>
      </c>
      <c r="J1364" s="56">
        <v>2019</v>
      </c>
      <c r="K1364" s="56" t="s">
        <v>6</v>
      </c>
      <c r="L1364" s="56" t="s">
        <v>3686</v>
      </c>
      <c r="M1364" s="56" t="s">
        <v>3795</v>
      </c>
    </row>
    <row r="1365" spans="1:13" x14ac:dyDescent="0.25">
      <c r="A1365" s="56" t="s">
        <v>1366</v>
      </c>
      <c r="B1365" s="56" t="s">
        <v>3691</v>
      </c>
      <c r="C1365" s="56" t="s">
        <v>3695</v>
      </c>
      <c r="D1365" s="56" t="s">
        <v>3693</v>
      </c>
      <c r="E1365" s="56" t="s">
        <v>3696</v>
      </c>
      <c r="F1365" s="97">
        <v>1831.4615454545401</v>
      </c>
      <c r="G1365" s="56" t="s">
        <v>2808</v>
      </c>
      <c r="H1365" s="56" t="s">
        <v>3205</v>
      </c>
      <c r="I1365" s="56" t="s">
        <v>3614</v>
      </c>
      <c r="J1365" s="56">
        <v>2019</v>
      </c>
      <c r="K1365" s="56" t="s">
        <v>6</v>
      </c>
      <c r="L1365" s="56" t="s">
        <v>3686</v>
      </c>
      <c r="M1365" s="56" t="s">
        <v>3795</v>
      </c>
    </row>
    <row r="1366" spans="1:13" x14ac:dyDescent="0.25">
      <c r="A1366" s="56" t="s">
        <v>653</v>
      </c>
      <c r="B1366" s="56" t="s">
        <v>3691</v>
      </c>
      <c r="C1366" s="56" t="s">
        <v>3695</v>
      </c>
      <c r="D1366" s="56" t="s">
        <v>3694</v>
      </c>
      <c r="E1366" s="56" t="s">
        <v>3696</v>
      </c>
      <c r="F1366" s="97">
        <v>1831.4615454545401</v>
      </c>
      <c r="G1366" s="56" t="s">
        <v>2095</v>
      </c>
      <c r="H1366" s="56" t="s">
        <v>3274</v>
      </c>
      <c r="I1366" s="56" t="s">
        <v>3614</v>
      </c>
      <c r="J1366" s="56">
        <v>2019</v>
      </c>
      <c r="K1366" s="56" t="s">
        <v>6</v>
      </c>
      <c r="L1366" s="56" t="s">
        <v>3686</v>
      </c>
      <c r="M1366" s="56" t="s">
        <v>3795</v>
      </c>
    </row>
    <row r="1367" spans="1:13" x14ac:dyDescent="0.25">
      <c r="A1367" s="56" t="s">
        <v>1386</v>
      </c>
      <c r="B1367" s="56" t="s">
        <v>3691</v>
      </c>
      <c r="C1367" s="56" t="s">
        <v>3695</v>
      </c>
      <c r="D1367" s="56" t="s">
        <v>3694</v>
      </c>
      <c r="E1367" s="56" t="s">
        <v>3696</v>
      </c>
      <c r="F1367" s="97">
        <v>1831.4615454545401</v>
      </c>
      <c r="G1367" s="56" t="s">
        <v>2828</v>
      </c>
      <c r="H1367" s="56" t="s">
        <v>3274</v>
      </c>
      <c r="I1367" s="56" t="s">
        <v>3614</v>
      </c>
      <c r="J1367" s="56">
        <v>2019</v>
      </c>
      <c r="K1367" s="56" t="s">
        <v>6</v>
      </c>
      <c r="L1367" s="56" t="s">
        <v>3686</v>
      </c>
      <c r="M1367" s="56" t="s">
        <v>3795</v>
      </c>
    </row>
    <row r="1368" spans="1:13" x14ac:dyDescent="0.25">
      <c r="A1368" s="56" t="s">
        <v>3792</v>
      </c>
      <c r="B1368" s="56" t="s">
        <v>3691</v>
      </c>
      <c r="C1368" s="56" t="s">
        <v>3695</v>
      </c>
      <c r="D1368" s="56" t="s">
        <v>3694</v>
      </c>
      <c r="E1368" s="56" t="s">
        <v>3696</v>
      </c>
      <c r="F1368" s="97">
        <v>1831.4615454545401</v>
      </c>
      <c r="G1368" s="56" t="s">
        <v>3793</v>
      </c>
      <c r="H1368" s="100" t="s">
        <v>3794</v>
      </c>
      <c r="I1368" s="56" t="s">
        <v>3614</v>
      </c>
      <c r="J1368" s="56">
        <v>2019</v>
      </c>
      <c r="K1368" s="56" t="s">
        <v>6</v>
      </c>
      <c r="L1368" s="56" t="s">
        <v>3686</v>
      </c>
      <c r="M1368" s="56" t="s">
        <v>3795</v>
      </c>
    </row>
    <row r="1369" spans="1:13" x14ac:dyDescent="0.25">
      <c r="A1369" s="56" t="s">
        <v>673</v>
      </c>
      <c r="B1369" s="56" t="s">
        <v>3691</v>
      </c>
      <c r="C1369" s="56" t="s">
        <v>3695</v>
      </c>
      <c r="D1369" s="56" t="s">
        <v>3694</v>
      </c>
      <c r="E1369" s="56" t="s">
        <v>3696</v>
      </c>
      <c r="F1369" s="97">
        <v>1831.4615454545401</v>
      </c>
      <c r="G1369" s="56" t="s">
        <v>2115</v>
      </c>
      <c r="H1369" s="56" t="s">
        <v>3257</v>
      </c>
      <c r="I1369" s="56" t="s">
        <v>3614</v>
      </c>
      <c r="J1369" s="56">
        <v>2019</v>
      </c>
      <c r="K1369" s="56" t="s">
        <v>6</v>
      </c>
      <c r="L1369" s="56" t="s">
        <v>3686</v>
      </c>
      <c r="M1369" s="56" t="s">
        <v>3795</v>
      </c>
    </row>
    <row r="1370" spans="1:13" x14ac:dyDescent="0.25">
      <c r="A1370" s="56" t="s">
        <v>625</v>
      </c>
      <c r="B1370" s="56" t="s">
        <v>3691</v>
      </c>
      <c r="C1370" s="56" t="s">
        <v>3695</v>
      </c>
      <c r="D1370" s="56" t="s">
        <v>3693</v>
      </c>
      <c r="E1370" s="56" t="s">
        <v>3696</v>
      </c>
      <c r="F1370" s="97">
        <v>1831.4615454545401</v>
      </c>
      <c r="G1370" s="56" t="s">
        <v>2067</v>
      </c>
      <c r="H1370" s="56" t="s">
        <v>3257</v>
      </c>
      <c r="I1370" s="56" t="s">
        <v>3614</v>
      </c>
      <c r="J1370" s="56">
        <v>2019</v>
      </c>
      <c r="K1370" s="56" t="s">
        <v>6</v>
      </c>
      <c r="L1370" s="56" t="s">
        <v>3686</v>
      </c>
      <c r="M1370" s="56" t="s">
        <v>3795</v>
      </c>
    </row>
    <row r="1371" spans="1:13" x14ac:dyDescent="0.25">
      <c r="A1371" s="56" t="s">
        <v>1261</v>
      </c>
      <c r="B1371" s="56" t="s">
        <v>3691</v>
      </c>
      <c r="C1371" s="56" t="s">
        <v>3695</v>
      </c>
      <c r="D1371" s="56" t="s">
        <v>3694</v>
      </c>
      <c r="E1371" s="56" t="s">
        <v>3696</v>
      </c>
      <c r="F1371" s="97">
        <v>1831.4615454545401</v>
      </c>
      <c r="G1371" s="56" t="s">
        <v>2703</v>
      </c>
      <c r="H1371" s="56" t="s">
        <v>3516</v>
      </c>
      <c r="I1371" s="56" t="s">
        <v>3614</v>
      </c>
      <c r="J1371" s="56">
        <v>2019</v>
      </c>
      <c r="K1371" s="56" t="s">
        <v>6</v>
      </c>
      <c r="L1371" s="56" t="s">
        <v>3686</v>
      </c>
      <c r="M1371" s="56" t="s">
        <v>3795</v>
      </c>
    </row>
    <row r="1372" spans="1:13" x14ac:dyDescent="0.25">
      <c r="A1372" s="56" t="s">
        <v>1363</v>
      </c>
      <c r="B1372" s="56" t="s">
        <v>3691</v>
      </c>
      <c r="C1372" s="56" t="s">
        <v>3695</v>
      </c>
      <c r="D1372" s="56" t="s">
        <v>3692</v>
      </c>
      <c r="E1372" s="56" t="s">
        <v>3696</v>
      </c>
      <c r="F1372" s="97">
        <v>1831.4615454545401</v>
      </c>
      <c r="G1372" s="56" t="s">
        <v>2805</v>
      </c>
      <c r="H1372" s="56" t="s">
        <v>3574</v>
      </c>
      <c r="I1372" s="56" t="s">
        <v>3614</v>
      </c>
      <c r="J1372" s="56">
        <v>2020</v>
      </c>
      <c r="K1372" s="56" t="s">
        <v>6</v>
      </c>
      <c r="L1372" s="56" t="s">
        <v>3686</v>
      </c>
      <c r="M1372" s="56" t="s">
        <v>3795</v>
      </c>
    </row>
    <row r="1373" spans="1:13" x14ac:dyDescent="0.25">
      <c r="A1373" s="56" t="s">
        <v>1282</v>
      </c>
      <c r="B1373" s="56" t="s">
        <v>3691</v>
      </c>
      <c r="C1373" s="56" t="s">
        <v>3695</v>
      </c>
      <c r="D1373" s="56" t="s">
        <v>3694</v>
      </c>
      <c r="E1373" s="56" t="s">
        <v>3696</v>
      </c>
      <c r="F1373" s="97">
        <v>1831.4615454545401</v>
      </c>
      <c r="G1373" s="56" t="s">
        <v>2724</v>
      </c>
      <c r="H1373" s="56" t="s">
        <v>3528</v>
      </c>
      <c r="I1373" s="56" t="s">
        <v>3614</v>
      </c>
      <c r="J1373" s="56">
        <v>2019</v>
      </c>
      <c r="K1373" s="56" t="s">
        <v>6</v>
      </c>
      <c r="L1373" s="56" t="s">
        <v>3686</v>
      </c>
      <c r="M1373" s="56" t="s">
        <v>3795</v>
      </c>
    </row>
    <row r="1374" spans="1:13" x14ac:dyDescent="0.25">
      <c r="A1374" s="56" t="s">
        <v>645</v>
      </c>
      <c r="B1374" s="56" t="s">
        <v>3691</v>
      </c>
      <c r="C1374" s="56" t="s">
        <v>3695</v>
      </c>
      <c r="D1374" s="56" t="s">
        <v>3693</v>
      </c>
      <c r="E1374" s="56" t="s">
        <v>3696</v>
      </c>
      <c r="F1374" s="97">
        <v>1831.4615454545401</v>
      </c>
      <c r="G1374" s="56" t="s">
        <v>2087</v>
      </c>
      <c r="H1374" s="56" t="s">
        <v>3271</v>
      </c>
      <c r="I1374" s="56" t="s">
        <v>3614</v>
      </c>
      <c r="J1374" s="56">
        <v>2019</v>
      </c>
      <c r="K1374" s="56" t="s">
        <v>6</v>
      </c>
      <c r="L1374" s="56" t="s">
        <v>3686</v>
      </c>
      <c r="M1374" s="56" t="s">
        <v>3795</v>
      </c>
    </row>
    <row r="1375" spans="1:13" x14ac:dyDescent="0.25">
      <c r="A1375" s="56" t="s">
        <v>554</v>
      </c>
      <c r="B1375" s="56" t="s">
        <v>3691</v>
      </c>
      <c r="C1375" s="56" t="s">
        <v>3695</v>
      </c>
      <c r="D1375" s="56" t="s">
        <v>3694</v>
      </c>
      <c r="E1375" s="56" t="s">
        <v>3696</v>
      </c>
      <c r="F1375" s="97">
        <v>1831.4615454545401</v>
      </c>
      <c r="G1375" s="56" t="s">
        <v>1995</v>
      </c>
      <c r="H1375" s="56" t="s">
        <v>3218</v>
      </c>
      <c r="I1375" s="56" t="s">
        <v>3614</v>
      </c>
      <c r="J1375" s="56">
        <v>2019</v>
      </c>
      <c r="K1375" s="56" t="s">
        <v>6</v>
      </c>
      <c r="L1375" s="56" t="s">
        <v>3686</v>
      </c>
      <c r="M1375" s="56" t="s">
        <v>3795</v>
      </c>
    </row>
    <row r="1376" spans="1:13" x14ac:dyDescent="0.25">
      <c r="A1376" s="56" t="s">
        <v>87</v>
      </c>
      <c r="B1376" s="56" t="s">
        <v>3691</v>
      </c>
      <c r="C1376" s="56" t="s">
        <v>3695</v>
      </c>
      <c r="D1376" s="56" t="s">
        <v>3694</v>
      </c>
      <c r="E1376" s="56" t="s">
        <v>3696</v>
      </c>
      <c r="F1376" s="97">
        <v>3600</v>
      </c>
      <c r="G1376" s="56" t="s">
        <v>1529</v>
      </c>
      <c r="H1376" s="56" t="s">
        <v>2948</v>
      </c>
      <c r="I1376" s="56" t="s">
        <v>3614</v>
      </c>
      <c r="J1376" s="56">
        <v>2018</v>
      </c>
      <c r="K1376" s="56" t="s">
        <v>6</v>
      </c>
      <c r="L1376" s="56" t="s">
        <v>3686</v>
      </c>
      <c r="M1376" s="56" t="s">
        <v>161</v>
      </c>
    </row>
    <row r="1377" spans="1:13" x14ac:dyDescent="0.25">
      <c r="A1377" s="56" t="s">
        <v>85</v>
      </c>
      <c r="B1377" s="56" t="s">
        <v>3691</v>
      </c>
      <c r="C1377" s="56" t="s">
        <v>3695</v>
      </c>
      <c r="D1377" s="56" t="s">
        <v>3694</v>
      </c>
      <c r="E1377" s="56" t="s">
        <v>3696</v>
      </c>
      <c r="F1377" s="97">
        <v>3600</v>
      </c>
      <c r="G1377" s="56" t="s">
        <v>1527</v>
      </c>
      <c r="H1377" s="56" t="s">
        <v>2948</v>
      </c>
      <c r="I1377" s="56" t="s">
        <v>3614</v>
      </c>
      <c r="J1377" s="56">
        <v>2018</v>
      </c>
      <c r="K1377" s="56" t="s">
        <v>6</v>
      </c>
      <c r="L1377" s="56" t="s">
        <v>3686</v>
      </c>
      <c r="M1377" s="56"/>
    </row>
    <row r="1378" spans="1:13" x14ac:dyDescent="0.25">
      <c r="A1378" s="56" t="s">
        <v>551</v>
      </c>
      <c r="B1378" s="56" t="s">
        <v>3691</v>
      </c>
      <c r="C1378" s="56" t="s">
        <v>3695</v>
      </c>
      <c r="D1378" s="56" t="s">
        <v>3694</v>
      </c>
      <c r="E1378" s="56" t="s">
        <v>3696</v>
      </c>
      <c r="F1378" s="97">
        <v>1831.4615454545401</v>
      </c>
      <c r="G1378" s="56" t="s">
        <v>1992</v>
      </c>
      <c r="H1378" s="56" t="s">
        <v>3731</v>
      </c>
      <c r="I1378" s="56" t="s">
        <v>3614</v>
      </c>
      <c r="J1378" s="56">
        <v>2019</v>
      </c>
      <c r="K1378" s="56" t="s">
        <v>6</v>
      </c>
      <c r="L1378" s="56" t="s">
        <v>3686</v>
      </c>
      <c r="M1378" s="56" t="s">
        <v>3795</v>
      </c>
    </row>
    <row r="1379" spans="1:13" x14ac:dyDescent="0.25">
      <c r="A1379" s="56" t="s">
        <v>247</v>
      </c>
      <c r="B1379" s="56" t="s">
        <v>3691</v>
      </c>
      <c r="C1379" s="56" t="s">
        <v>3695</v>
      </c>
      <c r="D1379" s="56" t="s">
        <v>3694</v>
      </c>
      <c r="E1379" s="56" t="s">
        <v>3696</v>
      </c>
      <c r="F1379" s="97">
        <v>3600</v>
      </c>
      <c r="G1379" s="56" t="s">
        <v>1687</v>
      </c>
      <c r="H1379" s="56" t="s">
        <v>3730</v>
      </c>
      <c r="I1379" s="56" t="s">
        <v>3614</v>
      </c>
      <c r="J1379" s="56">
        <v>2019</v>
      </c>
      <c r="K1379" s="56" t="s">
        <v>6</v>
      </c>
      <c r="L1379" s="56" t="s">
        <v>3686</v>
      </c>
      <c r="M1379" s="56" t="s">
        <v>161</v>
      </c>
    </row>
    <row r="1380" spans="1:13" x14ac:dyDescent="0.25">
      <c r="A1380" s="56" t="s">
        <v>39</v>
      </c>
      <c r="B1380" s="56" t="s">
        <v>3691</v>
      </c>
      <c r="C1380" s="56" t="s">
        <v>3695</v>
      </c>
      <c r="D1380" s="56" t="s">
        <v>3694</v>
      </c>
      <c r="E1380" s="56" t="s">
        <v>3696</v>
      </c>
      <c r="F1380" s="97">
        <v>3392.42</v>
      </c>
      <c r="G1380" s="56" t="s">
        <v>1481</v>
      </c>
      <c r="H1380" s="56" t="s">
        <v>2913</v>
      </c>
      <c r="I1380" s="56" t="s">
        <v>3614</v>
      </c>
      <c r="J1380" s="56">
        <v>2016</v>
      </c>
      <c r="K1380" s="56" t="s">
        <v>6</v>
      </c>
      <c r="L1380" s="56" t="s">
        <v>3686</v>
      </c>
      <c r="M1380" s="56" t="s">
        <v>161</v>
      </c>
    </row>
    <row r="1381" spans="1:13" x14ac:dyDescent="0.25">
      <c r="A1381" s="56" t="s">
        <v>592</v>
      </c>
      <c r="B1381" s="56" t="s">
        <v>3691</v>
      </c>
      <c r="C1381" s="56" t="s">
        <v>3695</v>
      </c>
      <c r="D1381" s="56" t="s">
        <v>3693</v>
      </c>
      <c r="E1381" s="56" t="s">
        <v>3696</v>
      </c>
      <c r="F1381" s="97">
        <v>1831.4615454545401</v>
      </c>
      <c r="G1381" s="56" t="s">
        <v>2033</v>
      </c>
      <c r="H1381" s="56" t="s">
        <v>3239</v>
      </c>
      <c r="I1381" s="56" t="s">
        <v>3614</v>
      </c>
      <c r="J1381" s="56">
        <v>2019</v>
      </c>
      <c r="K1381" s="56" t="s">
        <v>6</v>
      </c>
      <c r="L1381" s="56" t="s">
        <v>3686</v>
      </c>
      <c r="M1381" s="56" t="s">
        <v>3795</v>
      </c>
    </row>
    <row r="1382" spans="1:13" x14ac:dyDescent="0.25">
      <c r="A1382" s="56" t="s">
        <v>1014</v>
      </c>
      <c r="B1382" s="56" t="s">
        <v>3691</v>
      </c>
      <c r="C1382" s="56" t="s">
        <v>3695</v>
      </c>
      <c r="D1382" s="56" t="s">
        <v>3694</v>
      </c>
      <c r="E1382" s="56" t="s">
        <v>3696</v>
      </c>
      <c r="F1382" s="97">
        <v>1831.4615454545401</v>
      </c>
      <c r="G1382" s="56" t="s">
        <v>2456</v>
      </c>
      <c r="H1382" s="56" t="s">
        <v>3444</v>
      </c>
      <c r="I1382" s="56" t="s">
        <v>3614</v>
      </c>
      <c r="J1382" s="56">
        <v>2019</v>
      </c>
      <c r="K1382" s="56" t="s">
        <v>6</v>
      </c>
      <c r="L1382" s="56" t="s">
        <v>3686</v>
      </c>
      <c r="M1382" s="56" t="s">
        <v>3795</v>
      </c>
    </row>
    <row r="1383" spans="1:13" x14ac:dyDescent="0.25">
      <c r="A1383" s="56" t="s">
        <v>1012</v>
      </c>
      <c r="B1383" s="56" t="s">
        <v>3691</v>
      </c>
      <c r="C1383" s="56" t="s">
        <v>3695</v>
      </c>
      <c r="D1383" s="56" t="s">
        <v>3693</v>
      </c>
      <c r="E1383" s="56" t="s">
        <v>3696</v>
      </c>
      <c r="F1383" s="97">
        <v>1831.4615454545401</v>
      </c>
      <c r="G1383" s="56" t="s">
        <v>2454</v>
      </c>
      <c r="H1383" s="56" t="s">
        <v>3443</v>
      </c>
      <c r="I1383" s="56" t="s">
        <v>3614</v>
      </c>
      <c r="J1383" s="56">
        <v>2019</v>
      </c>
      <c r="K1383" s="56" t="s">
        <v>6</v>
      </c>
      <c r="L1383" s="56" t="s">
        <v>3686</v>
      </c>
      <c r="M1383" s="56" t="s">
        <v>3795</v>
      </c>
    </row>
    <row r="1384" spans="1:13" x14ac:dyDescent="0.25">
      <c r="A1384" s="56" t="s">
        <v>660</v>
      </c>
      <c r="B1384" s="56" t="s">
        <v>3691</v>
      </c>
      <c r="C1384" s="56" t="s">
        <v>3695</v>
      </c>
      <c r="D1384" s="56" t="s">
        <v>3693</v>
      </c>
      <c r="E1384" s="56" t="s">
        <v>3696</v>
      </c>
      <c r="F1384" s="97">
        <v>1831.4615454545401</v>
      </c>
      <c r="G1384" s="56" t="s">
        <v>2102</v>
      </c>
      <c r="H1384" s="56" t="s">
        <v>3279</v>
      </c>
      <c r="I1384" s="56" t="s">
        <v>3614</v>
      </c>
      <c r="J1384" s="56">
        <v>2019</v>
      </c>
      <c r="K1384" s="56" t="s">
        <v>6</v>
      </c>
      <c r="L1384" s="56" t="s">
        <v>3686</v>
      </c>
      <c r="M1384" s="56" t="s">
        <v>3795</v>
      </c>
    </row>
    <row r="1385" spans="1:13" x14ac:dyDescent="0.25">
      <c r="A1385" s="56" t="s">
        <v>1393</v>
      </c>
      <c r="B1385" s="56" t="s">
        <v>3691</v>
      </c>
      <c r="C1385" s="56" t="s">
        <v>3695</v>
      </c>
      <c r="D1385" s="56" t="s">
        <v>3693</v>
      </c>
      <c r="E1385" s="56" t="s">
        <v>3696</v>
      </c>
      <c r="F1385" s="97">
        <v>1831.4615454545401</v>
      </c>
      <c r="G1385" s="56" t="s">
        <v>2835</v>
      </c>
      <c r="H1385" s="56" t="s">
        <v>3279</v>
      </c>
      <c r="I1385" s="56" t="s">
        <v>3614</v>
      </c>
      <c r="J1385" s="56">
        <v>2020</v>
      </c>
      <c r="K1385" s="56" t="s">
        <v>6</v>
      </c>
      <c r="L1385" s="56" t="s">
        <v>3686</v>
      </c>
      <c r="M1385" s="56" t="s">
        <v>3795</v>
      </c>
    </row>
    <row r="1386" spans="1:13" x14ac:dyDescent="0.25">
      <c r="A1386" s="56" t="s">
        <v>1262</v>
      </c>
      <c r="B1386" s="56" t="s">
        <v>3691</v>
      </c>
      <c r="C1386" s="56" t="s">
        <v>3695</v>
      </c>
      <c r="D1386" s="56" t="s">
        <v>3693</v>
      </c>
      <c r="E1386" s="56" t="s">
        <v>3696</v>
      </c>
      <c r="F1386" s="97">
        <v>1831.4615454545401</v>
      </c>
      <c r="G1386" s="56" t="s">
        <v>2704</v>
      </c>
      <c r="H1386" s="56" t="s">
        <v>3279</v>
      </c>
      <c r="I1386" s="56" t="s">
        <v>3614</v>
      </c>
      <c r="J1386" s="56">
        <v>2019</v>
      </c>
      <c r="K1386" s="56" t="s">
        <v>6</v>
      </c>
      <c r="L1386" s="56" t="s">
        <v>3686</v>
      </c>
      <c r="M1386" s="56" t="s">
        <v>3795</v>
      </c>
    </row>
    <row r="1387" spans="1:13" x14ac:dyDescent="0.25">
      <c r="A1387" s="56" t="s">
        <v>1362</v>
      </c>
      <c r="B1387" s="56" t="s">
        <v>3691</v>
      </c>
      <c r="C1387" s="56" t="s">
        <v>3695</v>
      </c>
      <c r="D1387" s="56" t="s">
        <v>3693</v>
      </c>
      <c r="E1387" s="56" t="s">
        <v>3696</v>
      </c>
      <c r="F1387" s="97">
        <v>1831.4615454545401</v>
      </c>
      <c r="G1387" s="56" t="s">
        <v>2804</v>
      </c>
      <c r="H1387" s="56" t="s">
        <v>3572</v>
      </c>
      <c r="I1387" s="56" t="s">
        <v>3614</v>
      </c>
      <c r="J1387" s="56">
        <v>2020</v>
      </c>
      <c r="K1387" s="56" t="s">
        <v>6</v>
      </c>
      <c r="L1387" s="56" t="s">
        <v>3686</v>
      </c>
      <c r="M1387" s="56" t="s">
        <v>3795</v>
      </c>
    </row>
    <row r="1388" spans="1:13" x14ac:dyDescent="0.25">
      <c r="A1388" s="56" t="s">
        <v>1360</v>
      </c>
      <c r="B1388" s="56" t="s">
        <v>3691</v>
      </c>
      <c r="C1388" s="56" t="s">
        <v>3695</v>
      </c>
      <c r="D1388" s="56" t="s">
        <v>3693</v>
      </c>
      <c r="E1388" s="56" t="s">
        <v>3696</v>
      </c>
      <c r="F1388" s="97">
        <v>1831.4615454545401</v>
      </c>
      <c r="G1388" s="56" t="s">
        <v>2802</v>
      </c>
      <c r="H1388" s="56" t="s">
        <v>3572</v>
      </c>
      <c r="I1388" s="56" t="s">
        <v>3614</v>
      </c>
      <c r="J1388" s="56">
        <v>2020</v>
      </c>
      <c r="K1388" s="56" t="s">
        <v>6</v>
      </c>
      <c r="L1388" s="56" t="s">
        <v>3686</v>
      </c>
      <c r="M1388" s="56" t="s">
        <v>3795</v>
      </c>
    </row>
    <row r="1389" spans="1:13" x14ac:dyDescent="0.25">
      <c r="A1389" s="56" t="s">
        <v>593</v>
      </c>
      <c r="B1389" s="56" t="s">
        <v>3691</v>
      </c>
      <c r="C1389" s="56" t="s">
        <v>3695</v>
      </c>
      <c r="D1389" s="56" t="s">
        <v>3693</v>
      </c>
      <c r="E1389" s="56" t="s">
        <v>3696</v>
      </c>
      <c r="F1389" s="97">
        <v>1831.4615454545401</v>
      </c>
      <c r="G1389" s="56" t="s">
        <v>2034</v>
      </c>
      <c r="H1389" s="56" t="s">
        <v>3240</v>
      </c>
      <c r="I1389" s="56" t="s">
        <v>3614</v>
      </c>
      <c r="J1389" s="56">
        <v>2019</v>
      </c>
      <c r="K1389" s="56" t="s">
        <v>6</v>
      </c>
      <c r="L1389" s="56" t="s">
        <v>3686</v>
      </c>
      <c r="M1389" s="56" t="s">
        <v>3795</v>
      </c>
    </row>
    <row r="1390" spans="1:13" x14ac:dyDescent="0.25">
      <c r="A1390" s="56" t="s">
        <v>646</v>
      </c>
      <c r="B1390" s="56" t="s">
        <v>3691</v>
      </c>
      <c r="C1390" s="56" t="s">
        <v>3695</v>
      </c>
      <c r="D1390" s="56" t="s">
        <v>3694</v>
      </c>
      <c r="E1390" s="56" t="s">
        <v>3696</v>
      </c>
      <c r="F1390" s="97">
        <v>1831.4615454545401</v>
      </c>
      <c r="G1390" s="56" t="s">
        <v>2088</v>
      </c>
      <c r="H1390" s="56" t="s">
        <v>3240</v>
      </c>
      <c r="I1390" s="56" t="s">
        <v>3614</v>
      </c>
      <c r="J1390" s="56">
        <v>2019</v>
      </c>
      <c r="K1390" s="56" t="s">
        <v>6</v>
      </c>
      <c r="L1390" s="56" t="s">
        <v>3686</v>
      </c>
      <c r="M1390" s="56" t="s">
        <v>3795</v>
      </c>
    </row>
    <row r="1391" spans="1:13" x14ac:dyDescent="0.25">
      <c r="A1391" s="56" t="s">
        <v>1284</v>
      </c>
      <c r="B1391" s="56" t="s">
        <v>3691</v>
      </c>
      <c r="C1391" s="56" t="s">
        <v>3695</v>
      </c>
      <c r="D1391" s="56" t="s">
        <v>3693</v>
      </c>
      <c r="E1391" s="56" t="s">
        <v>3696</v>
      </c>
      <c r="F1391" s="97">
        <v>1831.4615454545401</v>
      </c>
      <c r="G1391" s="56" t="s">
        <v>2726</v>
      </c>
      <c r="H1391" s="56" t="s">
        <v>3240</v>
      </c>
      <c r="I1391" s="56" t="s">
        <v>3614</v>
      </c>
      <c r="J1391" s="56">
        <v>2019</v>
      </c>
      <c r="K1391" s="56" t="s">
        <v>6</v>
      </c>
      <c r="L1391" s="56" t="s">
        <v>3686</v>
      </c>
      <c r="M1391" s="56" t="s">
        <v>3795</v>
      </c>
    </row>
    <row r="1392" spans="1:13" x14ac:dyDescent="0.25">
      <c r="A1392" s="56" t="s">
        <v>639</v>
      </c>
      <c r="B1392" s="56" t="s">
        <v>3691</v>
      </c>
      <c r="C1392" s="56" t="s">
        <v>3695</v>
      </c>
      <c r="D1392" s="56" t="s">
        <v>3693</v>
      </c>
      <c r="E1392" s="56" t="s">
        <v>3696</v>
      </c>
      <c r="F1392" s="97">
        <v>1831.4615454545401</v>
      </c>
      <c r="G1392" s="56" t="s">
        <v>2081</v>
      </c>
      <c r="H1392" s="56" t="s">
        <v>3268</v>
      </c>
      <c r="I1392" s="56" t="s">
        <v>3614</v>
      </c>
      <c r="J1392" s="56">
        <v>2019</v>
      </c>
      <c r="K1392" s="56" t="s">
        <v>6</v>
      </c>
      <c r="L1392" s="56" t="s">
        <v>3686</v>
      </c>
      <c r="M1392" s="56" t="s">
        <v>3795</v>
      </c>
    </row>
    <row r="1393" spans="1:13" x14ac:dyDescent="0.25">
      <c r="A1393" s="56" t="s">
        <v>655</v>
      </c>
      <c r="B1393" s="56" t="s">
        <v>3691</v>
      </c>
      <c r="C1393" s="56" t="s">
        <v>3695</v>
      </c>
      <c r="D1393" s="56" t="s">
        <v>3693</v>
      </c>
      <c r="E1393" s="56" t="s">
        <v>3696</v>
      </c>
      <c r="F1393" s="97">
        <v>1831.4615454545401</v>
      </c>
      <c r="G1393" s="56" t="s">
        <v>2097</v>
      </c>
      <c r="H1393" s="56" t="s">
        <v>3276</v>
      </c>
      <c r="I1393" s="56" t="s">
        <v>3614</v>
      </c>
      <c r="J1393" s="56">
        <v>2019</v>
      </c>
      <c r="K1393" s="56" t="s">
        <v>6</v>
      </c>
      <c r="L1393" s="56" t="s">
        <v>3686</v>
      </c>
      <c r="M1393" s="56" t="s">
        <v>3795</v>
      </c>
    </row>
    <row r="1394" spans="1:13" x14ac:dyDescent="0.25">
      <c r="A1394" s="56" t="s">
        <v>1013</v>
      </c>
      <c r="B1394" s="56" t="s">
        <v>3691</v>
      </c>
      <c r="C1394" s="56" t="s">
        <v>3695</v>
      </c>
      <c r="D1394" s="56" t="s">
        <v>3693</v>
      </c>
      <c r="E1394" s="56" t="s">
        <v>3696</v>
      </c>
      <c r="F1394" s="97">
        <v>1831.4615454545401</v>
      </c>
      <c r="G1394" s="56" t="s">
        <v>2455</v>
      </c>
      <c r="H1394" s="56" t="s">
        <v>3276</v>
      </c>
      <c r="I1394" s="56" t="s">
        <v>3614</v>
      </c>
      <c r="J1394" s="56">
        <v>2019</v>
      </c>
      <c r="K1394" s="56" t="s">
        <v>6</v>
      </c>
      <c r="L1394" s="56" t="s">
        <v>3686</v>
      </c>
      <c r="M1394" s="56" t="s">
        <v>3795</v>
      </c>
    </row>
    <row r="1395" spans="1:13" x14ac:dyDescent="0.25">
      <c r="A1395" s="56" t="s">
        <v>1272</v>
      </c>
      <c r="B1395" s="56" t="s">
        <v>3691</v>
      </c>
      <c r="C1395" s="56" t="s">
        <v>3695</v>
      </c>
      <c r="D1395" s="56" t="s">
        <v>3693</v>
      </c>
      <c r="E1395" s="56" t="s">
        <v>3696</v>
      </c>
      <c r="F1395" s="97">
        <v>1831.4615454545401</v>
      </c>
      <c r="G1395" s="56" t="s">
        <v>2714</v>
      </c>
      <c r="H1395" s="56" t="s">
        <v>3276</v>
      </c>
      <c r="I1395" s="56" t="s">
        <v>3614</v>
      </c>
      <c r="J1395" s="56">
        <v>2019</v>
      </c>
      <c r="K1395" s="56" t="s">
        <v>6</v>
      </c>
      <c r="L1395" s="56" t="s">
        <v>3686</v>
      </c>
      <c r="M1395" s="56" t="s">
        <v>3795</v>
      </c>
    </row>
    <row r="1396" spans="1:13" x14ac:dyDescent="0.25">
      <c r="A1396" s="56" t="s">
        <v>637</v>
      </c>
      <c r="B1396" s="56" t="s">
        <v>3691</v>
      </c>
      <c r="C1396" s="56" t="s">
        <v>3695</v>
      </c>
      <c r="D1396" s="56" t="s">
        <v>3692</v>
      </c>
      <c r="E1396" s="56" t="s">
        <v>3696</v>
      </c>
      <c r="F1396" s="97">
        <v>1831.4615454545401</v>
      </c>
      <c r="G1396" s="56" t="s">
        <v>2079</v>
      </c>
      <c r="H1396" s="56" t="s">
        <v>3266</v>
      </c>
      <c r="I1396" s="56" t="s">
        <v>3614</v>
      </c>
      <c r="J1396" s="56">
        <v>2019</v>
      </c>
      <c r="K1396" s="56" t="s">
        <v>6</v>
      </c>
      <c r="L1396" s="56" t="s">
        <v>3686</v>
      </c>
      <c r="M1396" s="56" t="s">
        <v>3795</v>
      </c>
    </row>
    <row r="1397" spans="1:13" x14ac:dyDescent="0.25">
      <c r="A1397" s="56" t="s">
        <v>671</v>
      </c>
      <c r="B1397" s="56" t="s">
        <v>3691</v>
      </c>
      <c r="C1397" s="56" t="s">
        <v>3695</v>
      </c>
      <c r="D1397" s="56" t="s">
        <v>3693</v>
      </c>
      <c r="E1397" s="56" t="s">
        <v>3696</v>
      </c>
      <c r="F1397" s="97">
        <v>1831.4615454545401</v>
      </c>
      <c r="G1397" s="56" t="s">
        <v>2113</v>
      </c>
      <c r="H1397" s="56" t="s">
        <v>3285</v>
      </c>
      <c r="I1397" s="56" t="s">
        <v>3614</v>
      </c>
      <c r="J1397" s="56">
        <v>2019</v>
      </c>
      <c r="K1397" s="56" t="s">
        <v>6</v>
      </c>
      <c r="L1397" s="56" t="s">
        <v>3686</v>
      </c>
      <c r="M1397" s="56" t="s">
        <v>3795</v>
      </c>
    </row>
    <row r="1398" spans="1:13" x14ac:dyDescent="0.25">
      <c r="A1398" s="56" t="s">
        <v>1015</v>
      </c>
      <c r="B1398" s="56" t="s">
        <v>3691</v>
      </c>
      <c r="C1398" s="56" t="s">
        <v>3695</v>
      </c>
      <c r="D1398" s="56" t="s">
        <v>3694</v>
      </c>
      <c r="E1398" s="56" t="s">
        <v>3696</v>
      </c>
      <c r="F1398" s="97">
        <v>1831.4615454545401</v>
      </c>
      <c r="G1398" s="56" t="s">
        <v>2457</v>
      </c>
      <c r="H1398" s="56" t="s">
        <v>3445</v>
      </c>
      <c r="I1398" s="56" t="s">
        <v>3614</v>
      </c>
      <c r="J1398" s="56">
        <v>2019</v>
      </c>
      <c r="K1398" s="56" t="s">
        <v>6</v>
      </c>
      <c r="L1398" s="56" t="s">
        <v>3686</v>
      </c>
      <c r="M1398" s="56" t="s">
        <v>3795</v>
      </c>
    </row>
    <row r="1399" spans="1:13" x14ac:dyDescent="0.25">
      <c r="A1399" s="56" t="s">
        <v>1359</v>
      </c>
      <c r="B1399" s="56" t="s">
        <v>3691</v>
      </c>
      <c r="C1399" s="56" t="s">
        <v>3695</v>
      </c>
      <c r="D1399" s="56" t="s">
        <v>3692</v>
      </c>
      <c r="E1399" s="56" t="s">
        <v>3696</v>
      </c>
      <c r="F1399" s="97">
        <v>1831.4615454545401</v>
      </c>
      <c r="G1399" s="56" t="s">
        <v>2801</v>
      </c>
      <c r="H1399" s="56" t="s">
        <v>3571</v>
      </c>
      <c r="I1399" s="56" t="s">
        <v>3614</v>
      </c>
      <c r="J1399" s="56">
        <v>2019</v>
      </c>
      <c r="K1399" s="56" t="s">
        <v>6</v>
      </c>
      <c r="L1399" s="56" t="s">
        <v>3686</v>
      </c>
      <c r="M1399" s="56" t="s">
        <v>3795</v>
      </c>
    </row>
    <row r="1400" spans="1:13" x14ac:dyDescent="0.25">
      <c r="A1400" s="56" t="s">
        <v>548</v>
      </c>
      <c r="B1400" s="56" t="s">
        <v>3691</v>
      </c>
      <c r="C1400" s="56" t="s">
        <v>3695</v>
      </c>
      <c r="D1400" s="56" t="s">
        <v>3693</v>
      </c>
      <c r="E1400" s="56" t="s">
        <v>3696</v>
      </c>
      <c r="F1400" s="97">
        <v>1831.4615454545401</v>
      </c>
      <c r="G1400" s="56" t="s">
        <v>1989</v>
      </c>
      <c r="H1400" s="56" t="s">
        <v>3214</v>
      </c>
      <c r="I1400" s="56" t="s">
        <v>3614</v>
      </c>
      <c r="J1400" s="56">
        <v>2019</v>
      </c>
      <c r="K1400" s="56" t="s">
        <v>6</v>
      </c>
      <c r="L1400" s="56" t="s">
        <v>3686</v>
      </c>
      <c r="M1400" s="56" t="s">
        <v>3795</v>
      </c>
    </row>
    <row r="1401" spans="1:13" x14ac:dyDescent="0.25">
      <c r="A1401" s="56" t="s">
        <v>281</v>
      </c>
      <c r="B1401" s="56" t="s">
        <v>3691</v>
      </c>
      <c r="C1401" s="56" t="s">
        <v>3695</v>
      </c>
      <c r="D1401" s="56" t="s">
        <v>3694</v>
      </c>
      <c r="E1401" s="56" t="s">
        <v>3696</v>
      </c>
      <c r="F1401" s="97">
        <v>1500</v>
      </c>
      <c r="G1401" s="56" t="s">
        <v>1721</v>
      </c>
      <c r="H1401" s="56" t="s">
        <v>3058</v>
      </c>
      <c r="I1401" s="56" t="s">
        <v>3614</v>
      </c>
      <c r="J1401" s="56">
        <v>2018</v>
      </c>
      <c r="K1401" s="56" t="s">
        <v>6</v>
      </c>
      <c r="L1401" s="56" t="s">
        <v>3686</v>
      </c>
      <c r="M1401" s="56" t="s">
        <v>3682</v>
      </c>
    </row>
    <row r="1402" spans="1:13" x14ac:dyDescent="0.25">
      <c r="A1402" s="56" t="s">
        <v>598</v>
      </c>
      <c r="B1402" s="56" t="s">
        <v>3691</v>
      </c>
      <c r="C1402" s="56" t="s">
        <v>3695</v>
      </c>
      <c r="D1402" s="56" t="s">
        <v>3693</v>
      </c>
      <c r="E1402" s="56" t="s">
        <v>3696</v>
      </c>
      <c r="F1402" s="97">
        <v>1831.4615454545401</v>
      </c>
      <c r="G1402" s="56" t="s">
        <v>2040</v>
      </c>
      <c r="H1402" s="56" t="s">
        <v>3058</v>
      </c>
      <c r="I1402" s="56" t="s">
        <v>3614</v>
      </c>
      <c r="J1402" s="56">
        <v>2019</v>
      </c>
      <c r="K1402" s="56" t="s">
        <v>6</v>
      </c>
      <c r="L1402" s="56" t="s">
        <v>3686</v>
      </c>
      <c r="M1402" s="56" t="s">
        <v>3795</v>
      </c>
    </row>
    <row r="1403" spans="1:13" x14ac:dyDescent="0.25">
      <c r="A1403" s="56" t="s">
        <v>601</v>
      </c>
      <c r="B1403" s="56" t="s">
        <v>3691</v>
      </c>
      <c r="C1403" s="56" t="s">
        <v>3695</v>
      </c>
      <c r="D1403" s="56" t="s">
        <v>3693</v>
      </c>
      <c r="E1403" s="56" t="s">
        <v>3696</v>
      </c>
      <c r="F1403" s="97">
        <v>1831.4615454545401</v>
      </c>
      <c r="G1403" s="56" t="s">
        <v>2043</v>
      </c>
      <c r="H1403" s="56" t="s">
        <v>3058</v>
      </c>
      <c r="I1403" s="56" t="s">
        <v>3614</v>
      </c>
      <c r="J1403" s="56">
        <v>2019</v>
      </c>
      <c r="K1403" s="56" t="s">
        <v>6</v>
      </c>
      <c r="L1403" s="56" t="s">
        <v>3686</v>
      </c>
      <c r="M1403" s="56" t="s">
        <v>3795</v>
      </c>
    </row>
    <row r="1404" spans="1:13" x14ac:dyDescent="0.25">
      <c r="A1404" s="56" t="s">
        <v>642</v>
      </c>
      <c r="B1404" s="56" t="s">
        <v>3691</v>
      </c>
      <c r="C1404" s="56" t="s">
        <v>3695</v>
      </c>
      <c r="D1404" s="56" t="s">
        <v>3693</v>
      </c>
      <c r="E1404" s="56" t="s">
        <v>3696</v>
      </c>
      <c r="F1404" s="97">
        <v>1831.4615454545401</v>
      </c>
      <c r="G1404" s="56" t="s">
        <v>2084</v>
      </c>
      <c r="H1404" s="56" t="s">
        <v>3058</v>
      </c>
      <c r="I1404" s="56" t="s">
        <v>3614</v>
      </c>
      <c r="J1404" s="56">
        <v>2019</v>
      </c>
      <c r="K1404" s="56" t="s">
        <v>6</v>
      </c>
      <c r="L1404" s="56" t="s">
        <v>3686</v>
      </c>
      <c r="M1404" s="56" t="s">
        <v>3795</v>
      </c>
    </row>
    <row r="1405" spans="1:13" x14ac:dyDescent="0.25">
      <c r="A1405" s="56" t="s">
        <v>627</v>
      </c>
      <c r="B1405" s="56" t="s">
        <v>3691</v>
      </c>
      <c r="C1405" s="56" t="s">
        <v>3695</v>
      </c>
      <c r="D1405" s="56" t="s">
        <v>3693</v>
      </c>
      <c r="E1405" s="56" t="s">
        <v>3696</v>
      </c>
      <c r="F1405" s="97">
        <v>1831.4615454545401</v>
      </c>
      <c r="G1405" s="56" t="s">
        <v>2069</v>
      </c>
      <c r="H1405" s="56" t="s">
        <v>3058</v>
      </c>
      <c r="I1405" s="56" t="s">
        <v>3614</v>
      </c>
      <c r="J1405" s="56">
        <v>2019</v>
      </c>
      <c r="K1405" s="56" t="s">
        <v>6</v>
      </c>
      <c r="L1405" s="56" t="s">
        <v>3686</v>
      </c>
      <c r="M1405" s="56" t="s">
        <v>3795</v>
      </c>
    </row>
    <row r="1406" spans="1:13" x14ac:dyDescent="0.25">
      <c r="A1406" s="56" t="s">
        <v>1420</v>
      </c>
      <c r="B1406" s="56" t="s">
        <v>3691</v>
      </c>
      <c r="C1406" s="56" t="s">
        <v>3695</v>
      </c>
      <c r="D1406" s="56" t="s">
        <v>3694</v>
      </c>
      <c r="E1406" s="56" t="s">
        <v>3696</v>
      </c>
      <c r="F1406" s="97">
        <v>1831.4615454545401</v>
      </c>
      <c r="G1406" s="56" t="s">
        <v>2862</v>
      </c>
      <c r="H1406" s="56" t="s">
        <v>3058</v>
      </c>
      <c r="I1406" s="56" t="s">
        <v>3614</v>
      </c>
      <c r="J1406" s="56">
        <v>2020</v>
      </c>
      <c r="K1406" s="56" t="s">
        <v>6</v>
      </c>
      <c r="L1406" s="56" t="s">
        <v>3686</v>
      </c>
      <c r="M1406" s="56" t="s">
        <v>3795</v>
      </c>
    </row>
    <row r="1407" spans="1:13" x14ac:dyDescent="0.25">
      <c r="A1407" s="56" t="s">
        <v>1344</v>
      </c>
      <c r="B1407" s="56" t="s">
        <v>3691</v>
      </c>
      <c r="C1407" s="56" t="s">
        <v>3695</v>
      </c>
      <c r="D1407" s="56" t="s">
        <v>3693</v>
      </c>
      <c r="E1407" s="56" t="s">
        <v>3696</v>
      </c>
      <c r="F1407" s="97">
        <v>1831.4615454545401</v>
      </c>
      <c r="G1407" s="56" t="s">
        <v>2786</v>
      </c>
      <c r="H1407" s="56" t="s">
        <v>3058</v>
      </c>
      <c r="I1407" s="56" t="s">
        <v>3614</v>
      </c>
      <c r="J1407" s="56">
        <v>2019</v>
      </c>
      <c r="K1407" s="56" t="s">
        <v>6</v>
      </c>
      <c r="L1407" s="56" t="s">
        <v>3686</v>
      </c>
      <c r="M1407" s="56" t="s">
        <v>3795</v>
      </c>
    </row>
    <row r="1408" spans="1:13" x14ac:dyDescent="0.25">
      <c r="A1408" s="56" t="s">
        <v>1352</v>
      </c>
      <c r="B1408" s="56" t="s">
        <v>3691</v>
      </c>
      <c r="C1408" s="56" t="s">
        <v>3695</v>
      </c>
      <c r="D1408" s="56" t="s">
        <v>3693</v>
      </c>
      <c r="E1408" s="56" t="s">
        <v>3696</v>
      </c>
      <c r="F1408" s="97">
        <v>1831.4615454545401</v>
      </c>
      <c r="G1408" s="56" t="s">
        <v>2794</v>
      </c>
      <c r="H1408" s="56" t="s">
        <v>3058</v>
      </c>
      <c r="I1408" s="56" t="s">
        <v>3614</v>
      </c>
      <c r="J1408" s="56">
        <v>2019</v>
      </c>
      <c r="K1408" s="56" t="s">
        <v>6</v>
      </c>
      <c r="L1408" s="56" t="s">
        <v>3686</v>
      </c>
      <c r="M1408" s="56" t="s">
        <v>3795</v>
      </c>
    </row>
    <row r="1409" spans="1:13" x14ac:dyDescent="0.25">
      <c r="A1409" s="56" t="s">
        <v>1286</v>
      </c>
      <c r="B1409" s="56" t="s">
        <v>3691</v>
      </c>
      <c r="C1409" s="56" t="s">
        <v>3695</v>
      </c>
      <c r="D1409" s="56" t="s">
        <v>3693</v>
      </c>
      <c r="E1409" s="56" t="s">
        <v>3696</v>
      </c>
      <c r="F1409" s="97">
        <v>1831.4615454545401</v>
      </c>
      <c r="G1409" s="56" t="s">
        <v>2728</v>
      </c>
      <c r="H1409" s="56" t="s">
        <v>3058</v>
      </c>
      <c r="I1409" s="56" t="s">
        <v>3614</v>
      </c>
      <c r="J1409" s="56">
        <v>2019</v>
      </c>
      <c r="K1409" s="56" t="s">
        <v>6</v>
      </c>
      <c r="L1409" s="56" t="s">
        <v>3686</v>
      </c>
      <c r="M1409" s="56" t="s">
        <v>3795</v>
      </c>
    </row>
    <row r="1410" spans="1:13" x14ac:dyDescent="0.25">
      <c r="A1410" s="56" t="s">
        <v>1418</v>
      </c>
      <c r="B1410" s="56" t="s">
        <v>3691</v>
      </c>
      <c r="C1410" s="56" t="s">
        <v>3695</v>
      </c>
      <c r="D1410" s="56" t="s">
        <v>3692</v>
      </c>
      <c r="E1410" s="56" t="s">
        <v>3696</v>
      </c>
      <c r="F1410" s="97">
        <v>1831.4615454545401</v>
      </c>
      <c r="G1410" s="56" t="s">
        <v>2860</v>
      </c>
      <c r="H1410" s="56" t="s">
        <v>3481</v>
      </c>
      <c r="I1410" s="56" t="s">
        <v>3614</v>
      </c>
      <c r="J1410" s="56">
        <v>2019</v>
      </c>
      <c r="K1410" s="56" t="s">
        <v>6</v>
      </c>
      <c r="L1410" s="56" t="s">
        <v>3686</v>
      </c>
      <c r="M1410" s="56" t="s">
        <v>3795</v>
      </c>
    </row>
    <row r="1411" spans="1:13" x14ac:dyDescent="0.25">
      <c r="A1411" s="56" t="s">
        <v>1174</v>
      </c>
      <c r="B1411" s="56" t="s">
        <v>3691</v>
      </c>
      <c r="C1411" s="56" t="s">
        <v>3695</v>
      </c>
      <c r="D1411" s="56" t="s">
        <v>3692</v>
      </c>
      <c r="E1411" s="56" t="s">
        <v>3696</v>
      </c>
      <c r="F1411" s="97">
        <v>1831.4615454545401</v>
      </c>
      <c r="G1411" s="56" t="s">
        <v>2616</v>
      </c>
      <c r="H1411" s="56" t="s">
        <v>3481</v>
      </c>
      <c r="I1411" s="56" t="s">
        <v>3614</v>
      </c>
      <c r="J1411" s="56">
        <v>2019</v>
      </c>
      <c r="K1411" s="56" t="s">
        <v>6</v>
      </c>
      <c r="L1411" s="56" t="s">
        <v>3686</v>
      </c>
      <c r="M1411" s="56" t="s">
        <v>3795</v>
      </c>
    </row>
    <row r="1412" spans="1:13" x14ac:dyDescent="0.25">
      <c r="A1412" s="56" t="s">
        <v>1358</v>
      </c>
      <c r="B1412" s="56" t="s">
        <v>3691</v>
      </c>
      <c r="C1412" s="56" t="s">
        <v>3695</v>
      </c>
      <c r="D1412" s="56" t="s">
        <v>3694</v>
      </c>
      <c r="E1412" s="56" t="s">
        <v>3696</v>
      </c>
      <c r="F1412" s="97">
        <v>1831.4615454545401</v>
      </c>
      <c r="G1412" s="56" t="s">
        <v>2800</v>
      </c>
      <c r="H1412" s="56" t="s">
        <v>2989</v>
      </c>
      <c r="I1412" s="56" t="s">
        <v>3614</v>
      </c>
      <c r="J1412" s="56">
        <v>2020</v>
      </c>
      <c r="K1412" s="56" t="s">
        <v>6</v>
      </c>
      <c r="L1412" s="56" t="s">
        <v>3686</v>
      </c>
      <c r="M1412" s="56" t="s">
        <v>3795</v>
      </c>
    </row>
    <row r="1413" spans="1:13" s="9" customFormat="1" x14ac:dyDescent="0.25">
      <c r="A1413" s="56" t="s">
        <v>143</v>
      </c>
      <c r="B1413" s="56" t="s">
        <v>3691</v>
      </c>
      <c r="C1413" s="56" t="s">
        <v>3695</v>
      </c>
      <c r="D1413" s="56" t="s">
        <v>3694</v>
      </c>
      <c r="E1413" s="56" t="s">
        <v>3696</v>
      </c>
      <c r="F1413" s="97">
        <v>2499.6</v>
      </c>
      <c r="G1413" s="56" t="s">
        <v>1584</v>
      </c>
      <c r="H1413" s="56" t="s">
        <v>2989</v>
      </c>
      <c r="I1413" s="56" t="s">
        <v>3614</v>
      </c>
      <c r="J1413" s="56">
        <v>2018</v>
      </c>
      <c r="K1413" s="56" t="s">
        <v>6</v>
      </c>
      <c r="L1413" s="56" t="s">
        <v>3686</v>
      </c>
      <c r="M1413" s="56" t="s">
        <v>161</v>
      </c>
    </row>
    <row r="1414" spans="1:13" x14ac:dyDescent="0.25">
      <c r="A1414" s="56" t="s">
        <v>1392</v>
      </c>
      <c r="B1414" s="56" t="s">
        <v>3691</v>
      </c>
      <c r="C1414" s="56" t="s">
        <v>3695</v>
      </c>
      <c r="D1414" s="56" t="s">
        <v>3694</v>
      </c>
      <c r="E1414" s="56" t="s">
        <v>3696</v>
      </c>
      <c r="F1414" s="97">
        <v>1831.4615454545401</v>
      </c>
      <c r="G1414" s="56" t="s">
        <v>2834</v>
      </c>
      <c r="H1414" s="56" t="s">
        <v>3512</v>
      </c>
      <c r="I1414" s="56" t="s">
        <v>3614</v>
      </c>
      <c r="J1414" s="56">
        <v>2019</v>
      </c>
      <c r="K1414" s="56" t="s">
        <v>6</v>
      </c>
      <c r="L1414" s="56" t="s">
        <v>3686</v>
      </c>
      <c r="M1414" s="56" t="s">
        <v>3795</v>
      </c>
    </row>
    <row r="1415" spans="1:13" x14ac:dyDescent="0.25">
      <c r="A1415" s="56" t="s">
        <v>1257</v>
      </c>
      <c r="B1415" s="56" t="s">
        <v>3691</v>
      </c>
      <c r="C1415" s="56" t="s">
        <v>3695</v>
      </c>
      <c r="D1415" s="56" t="s">
        <v>3694</v>
      </c>
      <c r="E1415" s="56" t="s">
        <v>3696</v>
      </c>
      <c r="F1415" s="97">
        <v>1831.4615454545401</v>
      </c>
      <c r="G1415" s="56" t="s">
        <v>2699</v>
      </c>
      <c r="H1415" s="56" t="s">
        <v>3512</v>
      </c>
      <c r="I1415" s="56" t="s">
        <v>3614</v>
      </c>
      <c r="J1415" s="56">
        <v>2019</v>
      </c>
      <c r="K1415" s="56" t="s">
        <v>6</v>
      </c>
      <c r="L1415" s="56" t="s">
        <v>3686</v>
      </c>
      <c r="M1415" s="56" t="s">
        <v>3795</v>
      </c>
    </row>
    <row r="1416" spans="1:13" x14ac:dyDescent="0.25">
      <c r="A1416" s="56" t="s">
        <v>1340</v>
      </c>
      <c r="B1416" s="56" t="s">
        <v>3691</v>
      </c>
      <c r="C1416" s="56" t="s">
        <v>3695</v>
      </c>
      <c r="D1416" s="56" t="s">
        <v>3694</v>
      </c>
      <c r="E1416" s="56" t="s">
        <v>3696</v>
      </c>
      <c r="F1416" s="97">
        <v>1831.4615454545401</v>
      </c>
      <c r="G1416" s="56" t="s">
        <v>2782</v>
      </c>
      <c r="H1416" s="56" t="s">
        <v>3569</v>
      </c>
      <c r="I1416" s="56" t="s">
        <v>3614</v>
      </c>
      <c r="J1416" s="56">
        <v>2019</v>
      </c>
      <c r="K1416" s="56" t="s">
        <v>6</v>
      </c>
      <c r="L1416" s="56" t="s">
        <v>3686</v>
      </c>
      <c r="M1416" s="56" t="s">
        <v>3795</v>
      </c>
    </row>
    <row r="1417" spans="1:13" x14ac:dyDescent="0.25">
      <c r="A1417" s="56" t="s">
        <v>656</v>
      </c>
      <c r="B1417" s="56" t="s">
        <v>3691</v>
      </c>
      <c r="C1417" s="56" t="s">
        <v>3695</v>
      </c>
      <c r="D1417" s="56" t="s">
        <v>3693</v>
      </c>
      <c r="E1417" s="56" t="s">
        <v>3696</v>
      </c>
      <c r="F1417" s="97">
        <v>1831.4615454545401</v>
      </c>
      <c r="G1417" s="56" t="s">
        <v>2098</v>
      </c>
      <c r="H1417" s="56" t="s">
        <v>3277</v>
      </c>
      <c r="I1417" s="56" t="s">
        <v>3614</v>
      </c>
      <c r="J1417" s="56">
        <v>2019</v>
      </c>
      <c r="K1417" s="56" t="s">
        <v>6</v>
      </c>
      <c r="L1417" s="56" t="s">
        <v>3686</v>
      </c>
      <c r="M1417" s="56" t="s">
        <v>3795</v>
      </c>
    </row>
    <row r="1418" spans="1:13" x14ac:dyDescent="0.25">
      <c r="A1418" s="56" t="s">
        <v>1351</v>
      </c>
      <c r="B1418" s="56" t="s">
        <v>3691</v>
      </c>
      <c r="C1418" s="56" t="s">
        <v>3695</v>
      </c>
      <c r="D1418" s="56" t="s">
        <v>3693</v>
      </c>
      <c r="E1418" s="56" t="s">
        <v>3696</v>
      </c>
      <c r="F1418" s="97">
        <v>1831.4615454545401</v>
      </c>
      <c r="G1418" s="56" t="s">
        <v>2793</v>
      </c>
      <c r="H1418" s="56" t="s">
        <v>3277</v>
      </c>
      <c r="I1418" s="56" t="s">
        <v>3614</v>
      </c>
      <c r="J1418" s="56">
        <v>2019</v>
      </c>
      <c r="K1418" s="56" t="s">
        <v>6</v>
      </c>
      <c r="L1418" s="56" t="s">
        <v>3686</v>
      </c>
      <c r="M1418" s="56" t="s">
        <v>3795</v>
      </c>
    </row>
    <row r="1419" spans="1:13" x14ac:dyDescent="0.25">
      <c r="A1419" s="56" t="s">
        <v>597</v>
      </c>
      <c r="B1419" s="56" t="s">
        <v>3691</v>
      </c>
      <c r="C1419" s="56" t="s">
        <v>3695</v>
      </c>
      <c r="D1419" s="56" t="s">
        <v>3693</v>
      </c>
      <c r="E1419" s="56" t="s">
        <v>3696</v>
      </c>
      <c r="F1419" s="97">
        <v>1831.4615454545401</v>
      </c>
      <c r="G1419" s="56" t="s">
        <v>2039</v>
      </c>
      <c r="H1419" s="56" t="s">
        <v>3746</v>
      </c>
      <c r="I1419" s="56" t="s">
        <v>3614</v>
      </c>
      <c r="J1419" s="56">
        <v>2019</v>
      </c>
      <c r="K1419" s="56" t="s">
        <v>6</v>
      </c>
      <c r="L1419" s="56" t="s">
        <v>3686</v>
      </c>
      <c r="M1419" s="56" t="s">
        <v>3795</v>
      </c>
    </row>
    <row r="1420" spans="1:13" x14ac:dyDescent="0.25">
      <c r="A1420" s="56" t="s">
        <v>635</v>
      </c>
      <c r="B1420" s="56" t="s">
        <v>3691</v>
      </c>
      <c r="C1420" s="56" t="s">
        <v>3695</v>
      </c>
      <c r="D1420" s="56" t="s">
        <v>3693</v>
      </c>
      <c r="E1420" s="56" t="s">
        <v>3696</v>
      </c>
      <c r="F1420" s="97">
        <v>1831.4615454545401</v>
      </c>
      <c r="G1420" s="56" t="s">
        <v>2077</v>
      </c>
      <c r="H1420" s="56" t="s">
        <v>3746</v>
      </c>
      <c r="I1420" s="56" t="s">
        <v>3614</v>
      </c>
      <c r="J1420" s="56">
        <v>2019</v>
      </c>
      <c r="K1420" s="56" t="s">
        <v>6</v>
      </c>
      <c r="L1420" s="56" t="s">
        <v>3686</v>
      </c>
      <c r="M1420" s="56" t="s">
        <v>3795</v>
      </c>
    </row>
    <row r="1421" spans="1:13" x14ac:dyDescent="0.25">
      <c r="A1421" s="56" t="s">
        <v>669</v>
      </c>
      <c r="B1421" s="56" t="s">
        <v>3691</v>
      </c>
      <c r="C1421" s="56" t="s">
        <v>3695</v>
      </c>
      <c r="D1421" s="56" t="s">
        <v>3694</v>
      </c>
      <c r="E1421" s="56" t="s">
        <v>3696</v>
      </c>
      <c r="F1421" s="97">
        <v>1831.4615454545401</v>
      </c>
      <c r="G1421" s="56" t="s">
        <v>2111</v>
      </c>
      <c r="H1421" s="56" t="s">
        <v>3284</v>
      </c>
      <c r="I1421" s="56" t="s">
        <v>3614</v>
      </c>
      <c r="J1421" s="56">
        <v>2019</v>
      </c>
      <c r="K1421" s="56" t="s">
        <v>6</v>
      </c>
      <c r="L1421" s="56" t="s">
        <v>3686</v>
      </c>
      <c r="M1421" s="56" t="s">
        <v>3795</v>
      </c>
    </row>
    <row r="1422" spans="1:13" x14ac:dyDescent="0.25">
      <c r="A1422" s="56" t="s">
        <v>1021</v>
      </c>
      <c r="B1422" s="56" t="s">
        <v>3691</v>
      </c>
      <c r="C1422" s="56" t="s">
        <v>3695</v>
      </c>
      <c r="D1422" s="56" t="s">
        <v>3693</v>
      </c>
      <c r="E1422" s="56" t="s">
        <v>3696</v>
      </c>
      <c r="F1422" s="97">
        <v>1831.4615454545401</v>
      </c>
      <c r="G1422" s="56" t="s">
        <v>2463</v>
      </c>
      <c r="H1422" s="56" t="s">
        <v>3415</v>
      </c>
      <c r="I1422" s="56" t="s">
        <v>3614</v>
      </c>
      <c r="J1422" s="56">
        <v>2019</v>
      </c>
      <c r="K1422" s="56" t="s">
        <v>6</v>
      </c>
      <c r="L1422" s="56" t="s">
        <v>3686</v>
      </c>
      <c r="M1422" s="56" t="s">
        <v>3795</v>
      </c>
    </row>
    <row r="1423" spans="1:13" x14ac:dyDescent="0.25">
      <c r="A1423" s="56" t="s">
        <v>943</v>
      </c>
      <c r="B1423" s="56" t="s">
        <v>3691</v>
      </c>
      <c r="C1423" s="56" t="s">
        <v>3695</v>
      </c>
      <c r="D1423" s="56" t="s">
        <v>3693</v>
      </c>
      <c r="E1423" s="56" t="s">
        <v>3696</v>
      </c>
      <c r="F1423" s="97">
        <v>4725.6000000000004</v>
      </c>
      <c r="G1423" s="56" t="s">
        <v>2385</v>
      </c>
      <c r="H1423" s="56" t="s">
        <v>3415</v>
      </c>
      <c r="I1423" s="56" t="s">
        <v>3614</v>
      </c>
      <c r="J1423" s="56">
        <v>2017</v>
      </c>
      <c r="K1423" s="56" t="s">
        <v>6</v>
      </c>
      <c r="L1423" s="56" t="s">
        <v>3686</v>
      </c>
      <c r="M1423" s="56"/>
    </row>
    <row r="1424" spans="1:13" x14ac:dyDescent="0.25">
      <c r="A1424" s="56" t="s">
        <v>545</v>
      </c>
      <c r="B1424" s="56" t="s">
        <v>3691</v>
      </c>
      <c r="C1424" s="56" t="s">
        <v>3695</v>
      </c>
      <c r="D1424" s="56" t="s">
        <v>3693</v>
      </c>
      <c r="E1424" s="56" t="s">
        <v>3696</v>
      </c>
      <c r="F1424" s="97">
        <v>1831.4615454545401</v>
      </c>
      <c r="G1424" s="56" t="s">
        <v>1986</v>
      </c>
      <c r="H1424" s="56" t="s">
        <v>3211</v>
      </c>
      <c r="I1424" s="56" t="s">
        <v>3614</v>
      </c>
      <c r="J1424" s="56">
        <v>2019</v>
      </c>
      <c r="K1424" s="56" t="s">
        <v>6</v>
      </c>
      <c r="L1424" s="56" t="s">
        <v>3686</v>
      </c>
      <c r="M1424" s="56" t="s">
        <v>3795</v>
      </c>
    </row>
    <row r="1425" spans="1:13" x14ac:dyDescent="0.25">
      <c r="A1425" s="56" t="s">
        <v>649</v>
      </c>
      <c r="B1425" s="56" t="s">
        <v>3691</v>
      </c>
      <c r="C1425" s="56" t="s">
        <v>3695</v>
      </c>
      <c r="D1425" s="56" t="s">
        <v>3693</v>
      </c>
      <c r="E1425" s="56" t="s">
        <v>3696</v>
      </c>
      <c r="F1425" s="97">
        <v>1831.4615454545401</v>
      </c>
      <c r="G1425" s="56" t="s">
        <v>2091</v>
      </c>
      <c r="H1425" s="56" t="s">
        <v>3211</v>
      </c>
      <c r="I1425" s="56" t="s">
        <v>3614</v>
      </c>
      <c r="J1425" s="56">
        <v>2019</v>
      </c>
      <c r="K1425" s="56" t="s">
        <v>6</v>
      </c>
      <c r="L1425" s="56" t="s">
        <v>3686</v>
      </c>
      <c r="M1425" s="56" t="s">
        <v>3795</v>
      </c>
    </row>
    <row r="1426" spans="1:13" x14ac:dyDescent="0.25">
      <c r="A1426" s="56" t="s">
        <v>657</v>
      </c>
      <c r="B1426" s="56" t="s">
        <v>3691</v>
      </c>
      <c r="C1426" s="56" t="s">
        <v>3695</v>
      </c>
      <c r="D1426" s="56" t="s">
        <v>3693</v>
      </c>
      <c r="E1426" s="56" t="s">
        <v>3696</v>
      </c>
      <c r="F1426" s="97">
        <v>1831.4615454545401</v>
      </c>
      <c r="G1426" s="56" t="s">
        <v>2099</v>
      </c>
      <c r="H1426" s="56" t="s">
        <v>3211</v>
      </c>
      <c r="I1426" s="56" t="s">
        <v>3614</v>
      </c>
      <c r="J1426" s="56">
        <v>2019</v>
      </c>
      <c r="K1426" s="56" t="s">
        <v>6</v>
      </c>
      <c r="L1426" s="56" t="s">
        <v>3686</v>
      </c>
      <c r="M1426" s="56" t="s">
        <v>3795</v>
      </c>
    </row>
    <row r="1427" spans="1:13" x14ac:dyDescent="0.25">
      <c r="A1427" s="56" t="s">
        <v>679</v>
      </c>
      <c r="B1427" s="56" t="s">
        <v>3691</v>
      </c>
      <c r="C1427" s="56" t="s">
        <v>3695</v>
      </c>
      <c r="D1427" s="56" t="s">
        <v>3693</v>
      </c>
      <c r="E1427" s="56" t="s">
        <v>3696</v>
      </c>
      <c r="F1427" s="97">
        <v>1831.4615454545401</v>
      </c>
      <c r="G1427" s="56" t="s">
        <v>2121</v>
      </c>
      <c r="H1427" s="56" t="s">
        <v>3288</v>
      </c>
      <c r="I1427" s="56" t="s">
        <v>3614</v>
      </c>
      <c r="J1427" s="56">
        <v>2019</v>
      </c>
      <c r="K1427" s="56" t="s">
        <v>6</v>
      </c>
      <c r="L1427" s="56" t="s">
        <v>3686</v>
      </c>
      <c r="M1427" s="56" t="s">
        <v>3795</v>
      </c>
    </row>
    <row r="1428" spans="1:13" x14ac:dyDescent="0.25">
      <c r="A1428" s="56" t="s">
        <v>1026</v>
      </c>
      <c r="B1428" s="56" t="s">
        <v>3691</v>
      </c>
      <c r="C1428" s="56" t="s">
        <v>3695</v>
      </c>
      <c r="D1428" s="56" t="s">
        <v>3693</v>
      </c>
      <c r="E1428" s="56" t="s">
        <v>3696</v>
      </c>
      <c r="F1428" s="97">
        <v>1831.4615454545401</v>
      </c>
      <c r="G1428" s="56" t="s">
        <v>2468</v>
      </c>
      <c r="H1428" s="56" t="s">
        <v>3417</v>
      </c>
      <c r="I1428" s="56" t="s">
        <v>3614</v>
      </c>
      <c r="J1428" s="56">
        <v>2019</v>
      </c>
      <c r="K1428" s="56" t="s">
        <v>6</v>
      </c>
      <c r="L1428" s="56" t="s">
        <v>3686</v>
      </c>
      <c r="M1428" s="56" t="s">
        <v>3795</v>
      </c>
    </row>
    <row r="1429" spans="1:13" x14ac:dyDescent="0.25">
      <c r="A1429" s="56" t="s">
        <v>1382</v>
      </c>
      <c r="B1429" s="56" t="s">
        <v>3691</v>
      </c>
      <c r="C1429" s="56" t="s">
        <v>3695</v>
      </c>
      <c r="D1429" s="56" t="s">
        <v>3693</v>
      </c>
      <c r="E1429" s="56" t="s">
        <v>3696</v>
      </c>
      <c r="F1429" s="97">
        <v>1831.4615454545401</v>
      </c>
      <c r="G1429" s="56" t="s">
        <v>2824</v>
      </c>
      <c r="H1429" s="56" t="s">
        <v>3417</v>
      </c>
      <c r="I1429" s="56" t="s">
        <v>3614</v>
      </c>
      <c r="J1429" s="56">
        <v>2019</v>
      </c>
      <c r="K1429" s="56" t="s">
        <v>6</v>
      </c>
      <c r="L1429" s="56" t="s">
        <v>3686</v>
      </c>
      <c r="M1429" s="56" t="s">
        <v>3795</v>
      </c>
    </row>
    <row r="1430" spans="1:13" x14ac:dyDescent="0.25">
      <c r="A1430" s="56" t="s">
        <v>1354</v>
      </c>
      <c r="B1430" s="56" t="s">
        <v>3691</v>
      </c>
      <c r="C1430" s="56" t="s">
        <v>3695</v>
      </c>
      <c r="D1430" s="56" t="s">
        <v>3693</v>
      </c>
      <c r="E1430" s="56" t="s">
        <v>3696</v>
      </c>
      <c r="F1430" s="97">
        <v>1831.4615454545401</v>
      </c>
      <c r="G1430" s="56" t="s">
        <v>2796</v>
      </c>
      <c r="H1430" s="56" t="s">
        <v>3417</v>
      </c>
      <c r="I1430" s="56" t="s">
        <v>3614</v>
      </c>
      <c r="J1430" s="56">
        <v>2019</v>
      </c>
      <c r="K1430" s="56" t="s">
        <v>6</v>
      </c>
      <c r="L1430" s="56" t="s">
        <v>3686</v>
      </c>
      <c r="M1430" s="56" t="s">
        <v>3795</v>
      </c>
    </row>
    <row r="1431" spans="1:13" x14ac:dyDescent="0.25">
      <c r="A1431" s="56" t="s">
        <v>946</v>
      </c>
      <c r="B1431" s="56" t="s">
        <v>3691</v>
      </c>
      <c r="C1431" s="56" t="s">
        <v>3695</v>
      </c>
      <c r="D1431" s="56" t="s">
        <v>3693</v>
      </c>
      <c r="E1431" s="56" t="s">
        <v>3696</v>
      </c>
      <c r="F1431" s="97">
        <v>3000</v>
      </c>
      <c r="G1431" s="56" t="s">
        <v>2388</v>
      </c>
      <c r="H1431" s="56" t="s">
        <v>3417</v>
      </c>
      <c r="I1431" s="56" t="s">
        <v>3614</v>
      </c>
      <c r="J1431" s="56">
        <v>2017</v>
      </c>
      <c r="K1431" s="56" t="s">
        <v>6</v>
      </c>
      <c r="L1431" s="56" t="s">
        <v>3686</v>
      </c>
      <c r="M1431" s="56"/>
    </row>
    <row r="1432" spans="1:13" x14ac:dyDescent="0.25">
      <c r="A1432" s="56" t="s">
        <v>1402</v>
      </c>
      <c r="B1432" s="56" t="s">
        <v>3691</v>
      </c>
      <c r="C1432" s="56" t="s">
        <v>3695</v>
      </c>
      <c r="D1432" s="56" t="s">
        <v>3693</v>
      </c>
      <c r="E1432" s="56" t="s">
        <v>3696</v>
      </c>
      <c r="F1432" s="97">
        <v>1831.4615454545401</v>
      </c>
      <c r="G1432" s="56" t="s">
        <v>2844</v>
      </c>
      <c r="H1432" s="56" t="s">
        <v>3587</v>
      </c>
      <c r="I1432" s="56" t="s">
        <v>3614</v>
      </c>
      <c r="J1432" s="56">
        <v>2019</v>
      </c>
      <c r="K1432" s="56" t="s">
        <v>6</v>
      </c>
      <c r="L1432" s="56" t="s">
        <v>3686</v>
      </c>
      <c r="M1432" s="56" t="s">
        <v>3795</v>
      </c>
    </row>
    <row r="1433" spans="1:13" x14ac:dyDescent="0.25">
      <c r="A1433" s="56" t="s">
        <v>1244</v>
      </c>
      <c r="B1433" s="56" t="s">
        <v>3691</v>
      </c>
      <c r="C1433" s="56" t="s">
        <v>3695</v>
      </c>
      <c r="D1433" s="56" t="s">
        <v>3692</v>
      </c>
      <c r="E1433" s="56" t="s">
        <v>3696</v>
      </c>
      <c r="F1433" s="97">
        <v>1831.4615454545401</v>
      </c>
      <c r="G1433" s="56" t="s">
        <v>2686</v>
      </c>
      <c r="H1433" s="56" t="s">
        <v>3505</v>
      </c>
      <c r="I1433" s="56" t="s">
        <v>3614</v>
      </c>
      <c r="J1433" s="56">
        <v>2019</v>
      </c>
      <c r="K1433" s="56" t="s">
        <v>6</v>
      </c>
      <c r="L1433" s="56" t="s">
        <v>3686</v>
      </c>
      <c r="M1433" s="56" t="s">
        <v>3795</v>
      </c>
    </row>
    <row r="1434" spans="1:13" x14ac:dyDescent="0.25">
      <c r="A1434" s="56" t="s">
        <v>1409</v>
      </c>
      <c r="B1434" s="56" t="s">
        <v>3691</v>
      </c>
      <c r="C1434" s="56" t="s">
        <v>3695</v>
      </c>
      <c r="D1434" s="56" t="s">
        <v>3693</v>
      </c>
      <c r="E1434" s="56" t="s">
        <v>3696</v>
      </c>
      <c r="F1434" s="97">
        <v>1831.4615454545401</v>
      </c>
      <c r="G1434" s="56" t="s">
        <v>2851</v>
      </c>
      <c r="H1434" s="56" t="s">
        <v>3590</v>
      </c>
      <c r="I1434" s="56" t="s">
        <v>3614</v>
      </c>
      <c r="J1434" s="56">
        <v>2019</v>
      </c>
      <c r="K1434" s="56" t="s">
        <v>6</v>
      </c>
      <c r="L1434" s="56" t="s">
        <v>3686</v>
      </c>
      <c r="M1434" s="56" t="s">
        <v>3795</v>
      </c>
    </row>
    <row r="1435" spans="1:13" x14ac:dyDescent="0.25">
      <c r="A1435" s="56" t="s">
        <v>1353</v>
      </c>
      <c r="B1435" s="56" t="s">
        <v>3691</v>
      </c>
      <c r="C1435" s="56" t="s">
        <v>3695</v>
      </c>
      <c r="D1435" s="56" t="s">
        <v>3693</v>
      </c>
      <c r="E1435" s="56" t="s">
        <v>3696</v>
      </c>
      <c r="F1435" s="97">
        <v>1831.4615454545401</v>
      </c>
      <c r="G1435" s="56" t="s">
        <v>2795</v>
      </c>
      <c r="H1435" s="56" t="s">
        <v>3069</v>
      </c>
      <c r="I1435" s="56" t="s">
        <v>3614</v>
      </c>
      <c r="J1435" s="56">
        <v>2019</v>
      </c>
      <c r="K1435" s="56" t="s">
        <v>6</v>
      </c>
      <c r="L1435" s="56" t="s">
        <v>3686</v>
      </c>
      <c r="M1435" s="56" t="s">
        <v>3795</v>
      </c>
    </row>
    <row r="1436" spans="1:13" x14ac:dyDescent="0.25">
      <c r="A1436" s="56" t="s">
        <v>304</v>
      </c>
      <c r="B1436" s="56" t="s">
        <v>3691</v>
      </c>
      <c r="C1436" s="56" t="s">
        <v>3695</v>
      </c>
      <c r="D1436" s="56" t="s">
        <v>3693</v>
      </c>
      <c r="E1436" s="56" t="s">
        <v>3696</v>
      </c>
      <c r="F1436" s="97">
        <v>1831.4615454545401</v>
      </c>
      <c r="G1436" s="56" t="s">
        <v>2038</v>
      </c>
      <c r="H1436" s="56" t="s">
        <v>3244</v>
      </c>
      <c r="I1436" s="56" t="s">
        <v>3614</v>
      </c>
      <c r="J1436" s="56">
        <v>2019</v>
      </c>
      <c r="K1436" s="56" t="s">
        <v>6</v>
      </c>
      <c r="L1436" s="56" t="s">
        <v>3686</v>
      </c>
      <c r="M1436" s="56" t="s">
        <v>3795</v>
      </c>
    </row>
    <row r="1437" spans="1:13" x14ac:dyDescent="0.25">
      <c r="A1437" s="56" t="s">
        <v>1388</v>
      </c>
      <c r="B1437" s="56" t="s">
        <v>3691</v>
      </c>
      <c r="C1437" s="56" t="s">
        <v>3695</v>
      </c>
      <c r="D1437" s="56" t="s">
        <v>3694</v>
      </c>
      <c r="E1437" s="56" t="s">
        <v>3696</v>
      </c>
      <c r="F1437" s="97">
        <v>1831.4615454545401</v>
      </c>
      <c r="G1437" s="56" t="s">
        <v>2830</v>
      </c>
      <c r="H1437" s="56" t="s">
        <v>3581</v>
      </c>
      <c r="I1437" s="56" t="s">
        <v>3614</v>
      </c>
      <c r="J1437" s="56">
        <v>2019</v>
      </c>
      <c r="K1437" s="56" t="s">
        <v>6</v>
      </c>
      <c r="L1437" s="56" t="s">
        <v>3686</v>
      </c>
      <c r="M1437" s="56" t="s">
        <v>3795</v>
      </c>
    </row>
    <row r="1438" spans="1:13" x14ac:dyDescent="0.25">
      <c r="A1438" s="56" t="s">
        <v>667</v>
      </c>
      <c r="B1438" s="56" t="s">
        <v>3691</v>
      </c>
      <c r="C1438" s="56" t="s">
        <v>3695</v>
      </c>
      <c r="D1438" s="56" t="s">
        <v>3694</v>
      </c>
      <c r="E1438" s="56" t="s">
        <v>3696</v>
      </c>
      <c r="F1438" s="97">
        <v>1831.4615454545401</v>
      </c>
      <c r="G1438" s="56" t="s">
        <v>2109</v>
      </c>
      <c r="H1438" s="56" t="s">
        <v>3283</v>
      </c>
      <c r="I1438" s="56" t="s">
        <v>3614</v>
      </c>
      <c r="J1438" s="56">
        <v>2019</v>
      </c>
      <c r="K1438" s="56" t="s">
        <v>6</v>
      </c>
      <c r="L1438" s="56" t="s">
        <v>3686</v>
      </c>
      <c r="M1438" s="56" t="s">
        <v>3795</v>
      </c>
    </row>
    <row r="1439" spans="1:13" x14ac:dyDescent="0.25">
      <c r="A1439" s="56" t="s">
        <v>158</v>
      </c>
      <c r="B1439" s="56" t="s">
        <v>3691</v>
      </c>
      <c r="C1439" s="56" t="s">
        <v>3695</v>
      </c>
      <c r="D1439" s="56" t="s">
        <v>3692</v>
      </c>
      <c r="E1439" s="56" t="s">
        <v>3696</v>
      </c>
      <c r="F1439" s="97">
        <v>4500</v>
      </c>
      <c r="G1439" s="56" t="s">
        <v>1599</v>
      </c>
      <c r="H1439" s="56" t="s">
        <v>2997</v>
      </c>
      <c r="I1439" s="56" t="s">
        <v>3614</v>
      </c>
      <c r="J1439" s="56">
        <v>2018</v>
      </c>
      <c r="K1439" s="56" t="s">
        <v>6</v>
      </c>
      <c r="L1439" s="56" t="s">
        <v>3686</v>
      </c>
      <c r="M1439" s="56"/>
    </row>
    <row r="1440" spans="1:13" x14ac:dyDescent="0.25">
      <c r="A1440" s="56" t="s">
        <v>1408</v>
      </c>
      <c r="B1440" s="56" t="s">
        <v>3691</v>
      </c>
      <c r="C1440" s="56" t="s">
        <v>3695</v>
      </c>
      <c r="D1440" s="56" t="s">
        <v>3693</v>
      </c>
      <c r="E1440" s="56" t="s">
        <v>3696</v>
      </c>
      <c r="F1440" s="97">
        <v>1831.4615454545401</v>
      </c>
      <c r="G1440" s="56" t="s">
        <v>2850</v>
      </c>
      <c r="H1440" s="56" t="s">
        <v>3589</v>
      </c>
      <c r="I1440" s="56" t="s">
        <v>3614</v>
      </c>
      <c r="J1440" s="56">
        <v>2019</v>
      </c>
      <c r="K1440" s="56" t="s">
        <v>6</v>
      </c>
      <c r="L1440" s="56" t="s">
        <v>3686</v>
      </c>
      <c r="M1440" s="56" t="s">
        <v>3795</v>
      </c>
    </row>
    <row r="1441" spans="1:13" x14ac:dyDescent="0.25">
      <c r="A1441" s="56" t="s">
        <v>1410</v>
      </c>
      <c r="B1441" s="56" t="s">
        <v>3691</v>
      </c>
      <c r="C1441" s="56" t="s">
        <v>3695</v>
      </c>
      <c r="D1441" s="56" t="s">
        <v>3694</v>
      </c>
      <c r="E1441" s="56" t="s">
        <v>3696</v>
      </c>
      <c r="F1441" s="97">
        <v>1831.4615454545401</v>
      </c>
      <c r="G1441" s="56" t="s">
        <v>2852</v>
      </c>
      <c r="H1441" s="56" t="s">
        <v>3591</v>
      </c>
      <c r="I1441" s="56" t="s">
        <v>3614</v>
      </c>
      <c r="J1441" s="56">
        <v>2019</v>
      </c>
      <c r="K1441" s="56" t="s">
        <v>6</v>
      </c>
      <c r="L1441" s="56" t="s">
        <v>3686</v>
      </c>
      <c r="M1441" s="56" t="s">
        <v>3795</v>
      </c>
    </row>
    <row r="1442" spans="1:13" x14ac:dyDescent="0.25">
      <c r="A1442" s="56" t="s">
        <v>684</v>
      </c>
      <c r="B1442" s="56" t="s">
        <v>3691</v>
      </c>
      <c r="C1442" s="56" t="s">
        <v>3695</v>
      </c>
      <c r="D1442" s="56" t="s">
        <v>3693</v>
      </c>
      <c r="E1442" s="56" t="s">
        <v>3696</v>
      </c>
      <c r="F1442" s="97">
        <v>3780</v>
      </c>
      <c r="G1442" s="56" t="s">
        <v>2126</v>
      </c>
      <c r="H1442" s="56" t="s">
        <v>3291</v>
      </c>
      <c r="I1442" s="56" t="s">
        <v>3614</v>
      </c>
      <c r="J1442" s="56">
        <v>2018</v>
      </c>
      <c r="K1442" s="56" t="s">
        <v>6</v>
      </c>
      <c r="L1442" s="56" t="s">
        <v>3686</v>
      </c>
      <c r="M1442" s="56" t="s">
        <v>161</v>
      </c>
    </row>
    <row r="1443" spans="1:13" x14ac:dyDescent="0.25">
      <c r="A1443" s="56" t="s">
        <v>1364</v>
      </c>
      <c r="B1443" s="56" t="s">
        <v>3691</v>
      </c>
      <c r="C1443" s="56" t="s">
        <v>3695</v>
      </c>
      <c r="D1443" s="56" t="s">
        <v>3693</v>
      </c>
      <c r="E1443" s="56" t="s">
        <v>3696</v>
      </c>
      <c r="F1443" s="97">
        <v>1831.4615454545401</v>
      </c>
      <c r="G1443" s="56" t="s">
        <v>2806</v>
      </c>
      <c r="H1443" s="56" t="s">
        <v>3575</v>
      </c>
      <c r="I1443" s="56" t="s">
        <v>3614</v>
      </c>
      <c r="J1443" s="56">
        <v>2019</v>
      </c>
      <c r="K1443" s="56" t="s">
        <v>6</v>
      </c>
      <c r="L1443" s="56" t="s">
        <v>3686</v>
      </c>
      <c r="M1443" s="56" t="s">
        <v>3795</v>
      </c>
    </row>
    <row r="1444" spans="1:13" x14ac:dyDescent="0.25">
      <c r="A1444" s="56" t="s">
        <v>142</v>
      </c>
      <c r="B1444" s="56" t="s">
        <v>3691</v>
      </c>
      <c r="C1444" s="56" t="s">
        <v>3695</v>
      </c>
      <c r="D1444" s="56" t="s">
        <v>3694</v>
      </c>
      <c r="E1444" s="56" t="s">
        <v>3696</v>
      </c>
      <c r="F1444" s="97">
        <v>1500</v>
      </c>
      <c r="G1444" s="56" t="s">
        <v>1583</v>
      </c>
      <c r="H1444" s="56" t="s">
        <v>2988</v>
      </c>
      <c r="I1444" s="56" t="s">
        <v>3614</v>
      </c>
      <c r="J1444" s="56">
        <v>2018</v>
      </c>
      <c r="K1444" s="56" t="s">
        <v>6</v>
      </c>
      <c r="L1444" s="56" t="s">
        <v>3686</v>
      </c>
      <c r="M1444" s="56" t="s">
        <v>3682</v>
      </c>
    </row>
    <row r="1445" spans="1:13" x14ac:dyDescent="0.25">
      <c r="A1445" s="56" t="s">
        <v>1412</v>
      </c>
      <c r="B1445" s="56" t="s">
        <v>3691</v>
      </c>
      <c r="C1445" s="56" t="s">
        <v>3695</v>
      </c>
      <c r="D1445" s="56" t="s">
        <v>3694</v>
      </c>
      <c r="E1445" s="56" t="s">
        <v>3696</v>
      </c>
      <c r="F1445" s="97">
        <v>1831.4615454545401</v>
      </c>
      <c r="G1445" s="56" t="s">
        <v>2854</v>
      </c>
      <c r="H1445" s="56" t="s">
        <v>2988</v>
      </c>
      <c r="I1445" s="56" t="s">
        <v>3614</v>
      </c>
      <c r="J1445" s="56">
        <v>2019</v>
      </c>
      <c r="K1445" s="56" t="s">
        <v>6</v>
      </c>
      <c r="L1445" s="56" t="s">
        <v>3686</v>
      </c>
      <c r="M1445" s="56" t="s">
        <v>3795</v>
      </c>
    </row>
    <row r="1446" spans="1:13" x14ac:dyDescent="0.25">
      <c r="A1446" s="56" t="s">
        <v>1411</v>
      </c>
      <c r="B1446" s="56" t="s">
        <v>3691</v>
      </c>
      <c r="C1446" s="56" t="s">
        <v>3695</v>
      </c>
      <c r="D1446" s="56" t="s">
        <v>3694</v>
      </c>
      <c r="E1446" s="56" t="s">
        <v>3696</v>
      </c>
      <c r="F1446" s="97">
        <v>1831.4615454545401</v>
      </c>
      <c r="G1446" s="56" t="s">
        <v>2853</v>
      </c>
      <c r="H1446" s="56" t="s">
        <v>2988</v>
      </c>
      <c r="I1446" s="56" t="s">
        <v>3614</v>
      </c>
      <c r="J1446" s="56">
        <v>2019</v>
      </c>
      <c r="K1446" s="56" t="s">
        <v>6</v>
      </c>
      <c r="L1446" s="56" t="s">
        <v>3686</v>
      </c>
      <c r="M1446" s="56" t="s">
        <v>3795</v>
      </c>
    </row>
    <row r="1447" spans="1:13" x14ac:dyDescent="0.25">
      <c r="A1447" s="56" t="s">
        <v>159</v>
      </c>
      <c r="B1447" s="56" t="s">
        <v>3691</v>
      </c>
      <c r="C1447" s="56" t="s">
        <v>3695</v>
      </c>
      <c r="D1447" s="56" t="s">
        <v>3692</v>
      </c>
      <c r="E1447" s="56" t="s">
        <v>3696</v>
      </c>
      <c r="F1447" s="97">
        <v>3000</v>
      </c>
      <c r="G1447" s="56" t="s">
        <v>1600</v>
      </c>
      <c r="H1447" s="56" t="s">
        <v>2988</v>
      </c>
      <c r="I1447" s="56" t="s">
        <v>3614</v>
      </c>
      <c r="J1447" s="56">
        <v>2018</v>
      </c>
      <c r="K1447" s="56" t="s">
        <v>6</v>
      </c>
      <c r="L1447" s="56" t="s">
        <v>3686</v>
      </c>
      <c r="M1447" s="56"/>
    </row>
    <row r="1448" spans="1:13" x14ac:dyDescent="0.25">
      <c r="A1448" s="56" t="s">
        <v>1414</v>
      </c>
      <c r="B1448" s="56" t="s">
        <v>3691</v>
      </c>
      <c r="C1448" s="56" t="s">
        <v>3695</v>
      </c>
      <c r="D1448" s="56" t="s">
        <v>3692</v>
      </c>
      <c r="E1448" s="56" t="s">
        <v>3696</v>
      </c>
      <c r="F1448" s="97">
        <v>1831.4615454545401</v>
      </c>
      <c r="G1448" s="56" t="s">
        <v>2856</v>
      </c>
      <c r="H1448" s="56" t="s">
        <v>3593</v>
      </c>
      <c r="I1448" s="56" t="s">
        <v>3614</v>
      </c>
      <c r="J1448" s="56">
        <v>2019</v>
      </c>
      <c r="K1448" s="56" t="s">
        <v>6</v>
      </c>
      <c r="L1448" s="56" t="s">
        <v>3686</v>
      </c>
      <c r="M1448" s="56" t="s">
        <v>3795</v>
      </c>
    </row>
    <row r="1449" spans="1:13" x14ac:dyDescent="0.25">
      <c r="A1449" s="56" t="s">
        <v>1356</v>
      </c>
      <c r="B1449" s="56" t="s">
        <v>3691</v>
      </c>
      <c r="C1449" s="56" t="s">
        <v>3695</v>
      </c>
      <c r="D1449" s="56" t="s">
        <v>3694</v>
      </c>
      <c r="E1449" s="56" t="s">
        <v>3696</v>
      </c>
      <c r="F1449" s="97">
        <v>1831.4615454545401</v>
      </c>
      <c r="G1449" s="56" t="s">
        <v>2798</v>
      </c>
      <c r="H1449" s="56" t="s">
        <v>3570</v>
      </c>
      <c r="I1449" s="56" t="s">
        <v>3614</v>
      </c>
      <c r="J1449" s="56">
        <v>2019</v>
      </c>
      <c r="K1449" s="56" t="s">
        <v>6</v>
      </c>
      <c r="L1449" s="56" t="s">
        <v>3686</v>
      </c>
      <c r="M1449" s="56" t="s">
        <v>3795</v>
      </c>
    </row>
    <row r="1450" spans="1:13" x14ac:dyDescent="0.25">
      <c r="A1450" s="56" t="s">
        <v>1028</v>
      </c>
      <c r="B1450" s="56" t="s">
        <v>3691</v>
      </c>
      <c r="C1450" s="56" t="s">
        <v>3695</v>
      </c>
      <c r="D1450" s="56" t="s">
        <v>3694</v>
      </c>
      <c r="E1450" s="56" t="s">
        <v>3696</v>
      </c>
      <c r="F1450" s="97">
        <v>1831.4615454545401</v>
      </c>
      <c r="G1450" s="56" t="s">
        <v>2470</v>
      </c>
      <c r="H1450" s="56" t="s">
        <v>3453</v>
      </c>
      <c r="I1450" s="56" t="s">
        <v>3614</v>
      </c>
      <c r="J1450" s="56">
        <v>2019</v>
      </c>
      <c r="K1450" s="56" t="s">
        <v>6</v>
      </c>
      <c r="L1450" s="56" t="s">
        <v>3686</v>
      </c>
      <c r="M1450" s="56" t="s">
        <v>3795</v>
      </c>
    </row>
    <row r="1451" spans="1:13" x14ac:dyDescent="0.25">
      <c r="A1451" s="56" t="s">
        <v>652</v>
      </c>
      <c r="B1451" s="56" t="s">
        <v>3691</v>
      </c>
      <c r="C1451" s="56" t="s">
        <v>3695</v>
      </c>
      <c r="D1451" s="56" t="s">
        <v>3692</v>
      </c>
      <c r="E1451" s="56" t="s">
        <v>3696</v>
      </c>
      <c r="F1451" s="97">
        <v>1831.4615454545401</v>
      </c>
      <c r="G1451" s="56" t="s">
        <v>2094</v>
      </c>
      <c r="H1451" s="56" t="s">
        <v>3273</v>
      </c>
      <c r="I1451" s="56" t="s">
        <v>3614</v>
      </c>
      <c r="J1451" s="56">
        <v>2019</v>
      </c>
      <c r="K1451" s="56" t="s">
        <v>6</v>
      </c>
      <c r="L1451" s="56" t="s">
        <v>3686</v>
      </c>
      <c r="M1451" s="56" t="s">
        <v>3795</v>
      </c>
    </row>
    <row r="1452" spans="1:13" x14ac:dyDescent="0.25">
      <c r="A1452" s="56" t="s">
        <v>1419</v>
      </c>
      <c r="B1452" s="56" t="s">
        <v>3691</v>
      </c>
      <c r="C1452" s="56" t="s">
        <v>3695</v>
      </c>
      <c r="D1452" s="56" t="s">
        <v>3692</v>
      </c>
      <c r="E1452" s="56" t="s">
        <v>3696</v>
      </c>
      <c r="F1452" s="97">
        <v>1831.4615454545401</v>
      </c>
      <c r="G1452" s="56" t="s">
        <v>2861</v>
      </c>
      <c r="H1452" s="56" t="s">
        <v>3595</v>
      </c>
      <c r="I1452" s="56" t="s">
        <v>3614</v>
      </c>
      <c r="J1452" s="56">
        <v>2019</v>
      </c>
      <c r="K1452" s="56" t="s">
        <v>6</v>
      </c>
      <c r="L1452" s="56" t="s">
        <v>3686</v>
      </c>
      <c r="M1452" s="56" t="s">
        <v>3795</v>
      </c>
    </row>
    <row r="1453" spans="1:13" x14ac:dyDescent="0.25">
      <c r="A1453" s="56" t="s">
        <v>620</v>
      </c>
      <c r="B1453" s="56" t="s">
        <v>3691</v>
      </c>
      <c r="C1453" s="56" t="s">
        <v>3695</v>
      </c>
      <c r="D1453" s="56" t="s">
        <v>3694</v>
      </c>
      <c r="E1453" s="56" t="s">
        <v>3696</v>
      </c>
      <c r="F1453" s="97">
        <v>1831.4615454545401</v>
      </c>
      <c r="G1453" s="56" t="s">
        <v>2062</v>
      </c>
      <c r="H1453" s="56" t="s">
        <v>3254</v>
      </c>
      <c r="I1453" s="56" t="s">
        <v>3614</v>
      </c>
      <c r="J1453" s="56">
        <v>2019</v>
      </c>
      <c r="K1453" s="56" t="s">
        <v>6</v>
      </c>
      <c r="L1453" s="56" t="s">
        <v>3686</v>
      </c>
      <c r="M1453" s="56" t="s">
        <v>3795</v>
      </c>
    </row>
    <row r="1454" spans="1:13" x14ac:dyDescent="0.25">
      <c r="A1454" s="56" t="s">
        <v>629</v>
      </c>
      <c r="B1454" s="56" t="s">
        <v>3691</v>
      </c>
      <c r="C1454" s="56" t="s">
        <v>3695</v>
      </c>
      <c r="D1454" s="56" t="s">
        <v>3694</v>
      </c>
      <c r="E1454" s="56" t="s">
        <v>3696</v>
      </c>
      <c r="F1454" s="97">
        <v>1831.4615454545401</v>
      </c>
      <c r="G1454" s="56" t="s">
        <v>2071</v>
      </c>
      <c r="H1454" s="56" t="s">
        <v>3260</v>
      </c>
      <c r="I1454" s="56" t="s">
        <v>3614</v>
      </c>
      <c r="J1454" s="56">
        <v>2019</v>
      </c>
      <c r="K1454" s="56" t="s">
        <v>6</v>
      </c>
      <c r="L1454" s="56" t="s">
        <v>3686</v>
      </c>
      <c r="M1454" s="56" t="s">
        <v>3795</v>
      </c>
    </row>
    <row r="1455" spans="1:13" x14ac:dyDescent="0.25">
      <c r="A1455" s="56" t="s">
        <v>546</v>
      </c>
      <c r="B1455" s="56" t="s">
        <v>3691</v>
      </c>
      <c r="C1455" s="56" t="s">
        <v>3695</v>
      </c>
      <c r="D1455" s="56" t="s">
        <v>3694</v>
      </c>
      <c r="E1455" s="56" t="s">
        <v>3696</v>
      </c>
      <c r="F1455" s="97">
        <v>1831.4615454545401</v>
      </c>
      <c r="G1455" s="56" t="s">
        <v>1987</v>
      </c>
      <c r="H1455" s="56" t="s">
        <v>3212</v>
      </c>
      <c r="I1455" s="56" t="s">
        <v>3614</v>
      </c>
      <c r="J1455" s="56">
        <v>2019</v>
      </c>
      <c r="K1455" s="56" t="s">
        <v>6</v>
      </c>
      <c r="L1455" s="56" t="s">
        <v>3686</v>
      </c>
      <c r="M1455" s="56" t="s">
        <v>3795</v>
      </c>
    </row>
    <row r="1456" spans="1:13" x14ac:dyDescent="0.25">
      <c r="A1456" s="56" t="s">
        <v>75</v>
      </c>
      <c r="B1456" s="56" t="s">
        <v>3691</v>
      </c>
      <c r="C1456" s="56" t="s">
        <v>3695</v>
      </c>
      <c r="D1456" s="56" t="s">
        <v>3692</v>
      </c>
      <c r="E1456" s="56" t="s">
        <v>3696</v>
      </c>
      <c r="F1456" s="97">
        <v>2520</v>
      </c>
      <c r="G1456" s="56" t="s">
        <v>1517</v>
      </c>
      <c r="H1456" s="56" t="s">
        <v>2940</v>
      </c>
      <c r="I1456" s="56" t="s">
        <v>3614</v>
      </c>
      <c r="J1456" s="56">
        <v>2019</v>
      </c>
      <c r="K1456" s="56" t="s">
        <v>6</v>
      </c>
      <c r="L1456" s="56" t="s">
        <v>3686</v>
      </c>
      <c r="M1456" s="56" t="s">
        <v>161</v>
      </c>
    </row>
    <row r="1457" spans="1:13" x14ac:dyDescent="0.25">
      <c r="A1457" s="56" t="s">
        <v>155</v>
      </c>
      <c r="B1457" s="56" t="s">
        <v>3691</v>
      </c>
      <c r="C1457" s="56" t="s">
        <v>3695</v>
      </c>
      <c r="D1457" s="56" t="s">
        <v>3693</v>
      </c>
      <c r="E1457" s="56" t="s">
        <v>3696</v>
      </c>
      <c r="F1457" s="97">
        <v>1500</v>
      </c>
      <c r="G1457" s="56" t="s">
        <v>1596</v>
      </c>
      <c r="H1457" s="56" t="s">
        <v>2975</v>
      </c>
      <c r="I1457" s="56" t="s">
        <v>3614</v>
      </c>
      <c r="J1457" s="56">
        <v>2018</v>
      </c>
      <c r="K1457" s="56" t="s">
        <v>6</v>
      </c>
      <c r="L1457" s="56" t="s">
        <v>3686</v>
      </c>
      <c r="M1457" s="56" t="s">
        <v>3682</v>
      </c>
    </row>
    <row r="1458" spans="1:13" x14ac:dyDescent="0.25">
      <c r="A1458" s="56" t="s">
        <v>127</v>
      </c>
      <c r="B1458" s="56" t="s">
        <v>3691</v>
      </c>
      <c r="C1458" s="56" t="s">
        <v>3695</v>
      </c>
      <c r="D1458" s="56" t="s">
        <v>3693</v>
      </c>
      <c r="E1458" s="56" t="s">
        <v>3696</v>
      </c>
      <c r="F1458" s="97">
        <v>1500</v>
      </c>
      <c r="G1458" s="56" t="s">
        <v>1568</v>
      </c>
      <c r="H1458" s="56" t="s">
        <v>2975</v>
      </c>
      <c r="I1458" s="56" t="s">
        <v>3614</v>
      </c>
      <c r="J1458" s="56">
        <v>2018</v>
      </c>
      <c r="K1458" s="56" t="s">
        <v>6</v>
      </c>
      <c r="L1458" s="56" t="s">
        <v>3686</v>
      </c>
      <c r="M1458" s="56" t="s">
        <v>3682</v>
      </c>
    </row>
    <row r="1459" spans="1:13" x14ac:dyDescent="0.25">
      <c r="A1459" s="56" t="s">
        <v>644</v>
      </c>
      <c r="B1459" s="56" t="s">
        <v>3691</v>
      </c>
      <c r="C1459" s="56" t="s">
        <v>3695</v>
      </c>
      <c r="D1459" s="56" t="s">
        <v>3693</v>
      </c>
      <c r="E1459" s="56" t="s">
        <v>3696</v>
      </c>
      <c r="F1459" s="97">
        <v>1831.4615454545401</v>
      </c>
      <c r="G1459" s="56" t="s">
        <v>2086</v>
      </c>
      <c r="H1459" s="56" t="s">
        <v>3270</v>
      </c>
      <c r="I1459" s="56" t="s">
        <v>3614</v>
      </c>
      <c r="J1459" s="56">
        <v>2019</v>
      </c>
      <c r="K1459" s="56" t="s">
        <v>6</v>
      </c>
      <c r="L1459" s="56" t="s">
        <v>3686</v>
      </c>
      <c r="M1459" s="56" t="s">
        <v>3795</v>
      </c>
    </row>
    <row r="1460" spans="1:13" x14ac:dyDescent="0.25">
      <c r="A1460" s="56" t="s">
        <v>1023</v>
      </c>
      <c r="B1460" s="56" t="s">
        <v>3691</v>
      </c>
      <c r="C1460" s="56" t="s">
        <v>3695</v>
      </c>
      <c r="D1460" s="56" t="s">
        <v>3693</v>
      </c>
      <c r="E1460" s="56" t="s">
        <v>3696</v>
      </c>
      <c r="F1460" s="97">
        <v>1831.4615454545401</v>
      </c>
      <c r="G1460" s="56" t="s">
        <v>2465</v>
      </c>
      <c r="H1460" s="56" t="s">
        <v>3270</v>
      </c>
      <c r="I1460" s="56" t="s">
        <v>3614</v>
      </c>
      <c r="J1460" s="56">
        <v>2019</v>
      </c>
      <c r="K1460" s="56" t="s">
        <v>6</v>
      </c>
      <c r="L1460" s="56" t="s">
        <v>3686</v>
      </c>
      <c r="M1460" s="56" t="s">
        <v>3795</v>
      </c>
    </row>
    <row r="1461" spans="1:13" x14ac:dyDescent="0.25">
      <c r="A1461" s="56" t="s">
        <v>1373</v>
      </c>
      <c r="B1461" s="56" t="s">
        <v>3691</v>
      </c>
      <c r="C1461" s="56" t="s">
        <v>3695</v>
      </c>
      <c r="D1461" s="56" t="s">
        <v>3692</v>
      </c>
      <c r="E1461" s="56" t="s">
        <v>3696</v>
      </c>
      <c r="F1461" s="97">
        <v>1831.4615454545401</v>
      </c>
      <c r="G1461" s="56" t="s">
        <v>2815</v>
      </c>
      <c r="H1461" s="56" t="s">
        <v>3578</v>
      </c>
      <c r="I1461" s="56" t="s">
        <v>3614</v>
      </c>
      <c r="J1461" s="56">
        <v>2019</v>
      </c>
      <c r="K1461" s="56" t="s">
        <v>6</v>
      </c>
      <c r="L1461" s="56" t="s">
        <v>3686</v>
      </c>
      <c r="M1461" s="56" t="s">
        <v>3795</v>
      </c>
    </row>
    <row r="1462" spans="1:13" x14ac:dyDescent="0.25">
      <c r="A1462" s="56" t="s">
        <v>626</v>
      </c>
      <c r="B1462" s="56" t="s">
        <v>3691</v>
      </c>
      <c r="C1462" s="56" t="s">
        <v>3695</v>
      </c>
      <c r="D1462" s="56" t="s">
        <v>3693</v>
      </c>
      <c r="E1462" s="56" t="s">
        <v>3696</v>
      </c>
      <c r="F1462" s="97">
        <v>1831.4615454545401</v>
      </c>
      <c r="G1462" s="56" t="s">
        <v>2068</v>
      </c>
      <c r="H1462" s="56" t="s">
        <v>3258</v>
      </c>
      <c r="I1462" s="56" t="s">
        <v>3614</v>
      </c>
      <c r="J1462" s="56">
        <v>2019</v>
      </c>
      <c r="K1462" s="56" t="s">
        <v>6</v>
      </c>
      <c r="L1462" s="56" t="s">
        <v>3686</v>
      </c>
      <c r="M1462" s="56" t="s">
        <v>3795</v>
      </c>
    </row>
    <row r="1463" spans="1:13" x14ac:dyDescent="0.25">
      <c r="A1463" s="56" t="s">
        <v>1355</v>
      </c>
      <c r="B1463" s="56" t="s">
        <v>3691</v>
      </c>
      <c r="C1463" s="56" t="s">
        <v>3695</v>
      </c>
      <c r="D1463" s="56" t="s">
        <v>3693</v>
      </c>
      <c r="E1463" s="56" t="s">
        <v>3696</v>
      </c>
      <c r="F1463" s="97">
        <v>1831.4615454545401</v>
      </c>
      <c r="G1463" s="56" t="s">
        <v>2797</v>
      </c>
      <c r="H1463" s="56" t="s">
        <v>3258</v>
      </c>
      <c r="I1463" s="56" t="s">
        <v>3614</v>
      </c>
      <c r="J1463" s="56">
        <v>2019</v>
      </c>
      <c r="K1463" s="56" t="s">
        <v>6</v>
      </c>
      <c r="L1463" s="56" t="s">
        <v>3686</v>
      </c>
      <c r="M1463" s="56" t="s">
        <v>3795</v>
      </c>
    </row>
    <row r="1464" spans="1:13" x14ac:dyDescent="0.25">
      <c r="A1464" s="56" t="s">
        <v>632</v>
      </c>
      <c r="B1464" s="56" t="s">
        <v>3691</v>
      </c>
      <c r="C1464" s="56" t="s">
        <v>3695</v>
      </c>
      <c r="D1464" s="56" t="s">
        <v>3693</v>
      </c>
      <c r="E1464" s="56" t="s">
        <v>3696</v>
      </c>
      <c r="F1464" s="97">
        <v>1831.4615454545401</v>
      </c>
      <c r="G1464" s="56" t="s">
        <v>2074</v>
      </c>
      <c r="H1464" s="56" t="s">
        <v>3263</v>
      </c>
      <c r="I1464" s="56" t="s">
        <v>3614</v>
      </c>
      <c r="J1464" s="56">
        <v>2019</v>
      </c>
      <c r="K1464" s="56" t="s">
        <v>6</v>
      </c>
      <c r="L1464" s="56" t="s">
        <v>3686</v>
      </c>
      <c r="M1464" s="56" t="s">
        <v>3795</v>
      </c>
    </row>
    <row r="1465" spans="1:13" x14ac:dyDescent="0.25">
      <c r="A1465" s="56" t="s">
        <v>46</v>
      </c>
      <c r="B1465" s="56" t="s">
        <v>3691</v>
      </c>
      <c r="C1465" s="56" t="s">
        <v>3695</v>
      </c>
      <c r="D1465" s="56" t="s">
        <v>3693</v>
      </c>
      <c r="E1465" s="56" t="s">
        <v>3696</v>
      </c>
      <c r="F1465" s="97">
        <v>1500</v>
      </c>
      <c r="G1465" s="56" t="s">
        <v>1488</v>
      </c>
      <c r="H1465" s="56" t="s">
        <v>2911</v>
      </c>
      <c r="I1465" s="56" t="s">
        <v>3614</v>
      </c>
      <c r="J1465" s="56">
        <v>2018</v>
      </c>
      <c r="K1465" s="56" t="s">
        <v>6</v>
      </c>
      <c r="L1465" s="56" t="s">
        <v>3686</v>
      </c>
      <c r="M1465" s="56" t="s">
        <v>3682</v>
      </c>
    </row>
    <row r="1466" spans="1:13" x14ac:dyDescent="0.25">
      <c r="A1466" s="56" t="s">
        <v>544</v>
      </c>
      <c r="B1466" s="56" t="s">
        <v>3691</v>
      </c>
      <c r="C1466" s="56" t="s">
        <v>3695</v>
      </c>
      <c r="D1466" s="56" t="s">
        <v>3694</v>
      </c>
      <c r="E1466" s="56" t="s">
        <v>3696</v>
      </c>
      <c r="F1466" s="97">
        <v>1831.4615454545401</v>
      </c>
      <c r="G1466" s="56" t="s">
        <v>1985</v>
      </c>
      <c r="H1466" s="56" t="s">
        <v>2911</v>
      </c>
      <c r="I1466" s="56" t="s">
        <v>3614</v>
      </c>
      <c r="J1466" s="56">
        <v>2019</v>
      </c>
      <c r="K1466" s="56" t="s">
        <v>6</v>
      </c>
      <c r="L1466" s="56" t="s">
        <v>3686</v>
      </c>
      <c r="M1466" s="56" t="s">
        <v>3795</v>
      </c>
    </row>
    <row r="1467" spans="1:13" s="7" customFormat="1" x14ac:dyDescent="0.25">
      <c r="A1467" s="56" t="s">
        <v>1422</v>
      </c>
      <c r="B1467" s="56" t="s">
        <v>3691</v>
      </c>
      <c r="C1467" s="56" t="s">
        <v>3695</v>
      </c>
      <c r="D1467" s="56" t="s">
        <v>3694</v>
      </c>
      <c r="E1467" s="56" t="s">
        <v>3696</v>
      </c>
      <c r="F1467" s="97">
        <v>1831.4615454545401</v>
      </c>
      <c r="G1467" s="56" t="s">
        <v>2864</v>
      </c>
      <c r="H1467" s="56" t="s">
        <v>2911</v>
      </c>
      <c r="I1467" s="56" t="s">
        <v>3614</v>
      </c>
      <c r="J1467" s="56">
        <v>2019</v>
      </c>
      <c r="K1467" s="56" t="s">
        <v>6</v>
      </c>
      <c r="L1467" s="56" t="s">
        <v>3686</v>
      </c>
      <c r="M1467" s="56" t="s">
        <v>3795</v>
      </c>
    </row>
    <row r="1468" spans="1:13" s="15" customFormat="1" x14ac:dyDescent="0.25">
      <c r="A1468" s="56" t="s">
        <v>35</v>
      </c>
      <c r="B1468" s="56" t="s">
        <v>3691</v>
      </c>
      <c r="C1468" s="56" t="s">
        <v>3695</v>
      </c>
      <c r="D1468" s="56" t="s">
        <v>3694</v>
      </c>
      <c r="E1468" s="56" t="s">
        <v>3696</v>
      </c>
      <c r="F1468" s="97">
        <v>4205.08</v>
      </c>
      <c r="G1468" s="56" t="s">
        <v>1477</v>
      </c>
      <c r="H1468" s="56" t="s">
        <v>2911</v>
      </c>
      <c r="I1468" s="56" t="s">
        <v>3614</v>
      </c>
      <c r="J1468" s="56">
        <v>2016</v>
      </c>
      <c r="K1468" s="56" t="s">
        <v>6</v>
      </c>
      <c r="L1468" s="56" t="s">
        <v>3686</v>
      </c>
      <c r="M1468" s="56"/>
    </row>
    <row r="1469" spans="1:13" s="7" customFormat="1" x14ac:dyDescent="0.25">
      <c r="A1469" s="56" t="s">
        <v>1387</v>
      </c>
      <c r="B1469" s="56" t="s">
        <v>3691</v>
      </c>
      <c r="C1469" s="56" t="s">
        <v>3695</v>
      </c>
      <c r="D1469" s="56" t="s">
        <v>3693</v>
      </c>
      <c r="E1469" s="56" t="s">
        <v>3696</v>
      </c>
      <c r="F1469" s="97">
        <v>1831.4615454545401</v>
      </c>
      <c r="G1469" s="56" t="s">
        <v>2829</v>
      </c>
      <c r="H1469" s="56" t="s">
        <v>3580</v>
      </c>
      <c r="I1469" s="56" t="s">
        <v>3614</v>
      </c>
      <c r="J1469" s="56">
        <v>2019</v>
      </c>
      <c r="K1469" s="56" t="s">
        <v>6</v>
      </c>
      <c r="L1469" s="56" t="s">
        <v>3686</v>
      </c>
      <c r="M1469" s="56" t="s">
        <v>3795</v>
      </c>
    </row>
    <row r="1470" spans="1:13" s="7" customFormat="1" x14ac:dyDescent="0.25">
      <c r="A1470" s="56" t="s">
        <v>1249</v>
      </c>
      <c r="B1470" s="56" t="s">
        <v>3691</v>
      </c>
      <c r="C1470" s="56" t="s">
        <v>3695</v>
      </c>
      <c r="D1470" s="56" t="s">
        <v>3693</v>
      </c>
      <c r="E1470" s="56" t="s">
        <v>3696</v>
      </c>
      <c r="F1470" s="97">
        <v>1831.4615454545401</v>
      </c>
      <c r="G1470" s="56" t="s">
        <v>2691</v>
      </c>
      <c r="H1470" s="56" t="s">
        <v>3449</v>
      </c>
      <c r="I1470" s="56" t="s">
        <v>3614</v>
      </c>
      <c r="J1470" s="56">
        <v>2019</v>
      </c>
      <c r="K1470" s="56" t="s">
        <v>6</v>
      </c>
      <c r="L1470" s="56" t="s">
        <v>3686</v>
      </c>
      <c r="M1470" s="56" t="s">
        <v>3795</v>
      </c>
    </row>
    <row r="1471" spans="1:13" s="7" customFormat="1" x14ac:dyDescent="0.25">
      <c r="A1471" s="56" t="s">
        <v>1022</v>
      </c>
      <c r="B1471" s="56" t="s">
        <v>3691</v>
      </c>
      <c r="C1471" s="56" t="s">
        <v>3695</v>
      </c>
      <c r="D1471" s="56" t="s">
        <v>3693</v>
      </c>
      <c r="E1471" s="56" t="s">
        <v>3696</v>
      </c>
      <c r="F1471" s="97">
        <v>1831.4615454545401</v>
      </c>
      <c r="G1471" s="56" t="s">
        <v>2464</v>
      </c>
      <c r="H1471" s="56" t="s">
        <v>3449</v>
      </c>
      <c r="I1471" s="56" t="s">
        <v>3614</v>
      </c>
      <c r="J1471" s="56">
        <v>2019</v>
      </c>
      <c r="K1471" s="56" t="s">
        <v>6</v>
      </c>
      <c r="L1471" s="56" t="s">
        <v>3686</v>
      </c>
      <c r="M1471" s="56" t="s">
        <v>3795</v>
      </c>
    </row>
    <row r="1472" spans="1:13" x14ac:dyDescent="0.25">
      <c r="A1472" s="56" t="s">
        <v>638</v>
      </c>
      <c r="B1472" s="56" t="s">
        <v>3691</v>
      </c>
      <c r="C1472" s="56" t="s">
        <v>3695</v>
      </c>
      <c r="D1472" s="56" t="s">
        <v>3694</v>
      </c>
      <c r="E1472" s="56" t="s">
        <v>3696</v>
      </c>
      <c r="F1472" s="97">
        <v>1831.4615454545401</v>
      </c>
      <c r="G1472" s="56" t="s">
        <v>2080</v>
      </c>
      <c r="H1472" s="56" t="s">
        <v>3267</v>
      </c>
      <c r="I1472" s="56" t="s">
        <v>3614</v>
      </c>
      <c r="J1472" s="56">
        <v>2019</v>
      </c>
      <c r="K1472" s="56" t="s">
        <v>6</v>
      </c>
      <c r="L1472" s="56" t="s">
        <v>3686</v>
      </c>
      <c r="M1472" s="56" t="s">
        <v>3795</v>
      </c>
    </row>
    <row r="1473" spans="1:13" s="7" customFormat="1" x14ac:dyDescent="0.25">
      <c r="A1473" s="56" t="s">
        <v>315</v>
      </c>
      <c r="B1473" s="56" t="s">
        <v>3691</v>
      </c>
      <c r="C1473" s="56" t="s">
        <v>3695</v>
      </c>
      <c r="D1473" s="56" t="s">
        <v>3693</v>
      </c>
      <c r="E1473" s="56" t="s">
        <v>3696</v>
      </c>
      <c r="F1473" s="97">
        <v>1500</v>
      </c>
      <c r="G1473" s="56" t="s">
        <v>1755</v>
      </c>
      <c r="H1473" s="56" t="s">
        <v>3075</v>
      </c>
      <c r="I1473" s="56" t="s">
        <v>3651</v>
      </c>
      <c r="J1473" s="56">
        <v>2018</v>
      </c>
      <c r="K1473" s="56" t="s">
        <v>6</v>
      </c>
      <c r="L1473" s="56" t="s">
        <v>3686</v>
      </c>
      <c r="M1473" s="56" t="s">
        <v>3682</v>
      </c>
    </row>
    <row r="1474" spans="1:13" s="7" customFormat="1" x14ac:dyDescent="0.25">
      <c r="A1474" s="56" t="s">
        <v>889</v>
      </c>
      <c r="B1474" s="56" t="s">
        <v>3691</v>
      </c>
      <c r="C1474" s="56" t="s">
        <v>3695</v>
      </c>
      <c r="D1474" s="56" t="s">
        <v>3694</v>
      </c>
      <c r="E1474" s="56" t="s">
        <v>3696</v>
      </c>
      <c r="F1474" s="97">
        <v>1500</v>
      </c>
      <c r="G1474" s="56" t="s">
        <v>2331</v>
      </c>
      <c r="H1474" s="56" t="s">
        <v>3246</v>
      </c>
      <c r="I1474" s="56" t="s">
        <v>3646</v>
      </c>
      <c r="J1474" s="56">
        <v>2019</v>
      </c>
      <c r="K1474" s="56" t="s">
        <v>6</v>
      </c>
      <c r="L1474" s="56" t="s">
        <v>3687</v>
      </c>
      <c r="M1474" s="56" t="s">
        <v>3682</v>
      </c>
    </row>
    <row r="1475" spans="1:13" s="7" customFormat="1" x14ac:dyDescent="0.25">
      <c r="A1475" s="56" t="s">
        <v>888</v>
      </c>
      <c r="B1475" s="56" t="s">
        <v>3691</v>
      </c>
      <c r="C1475" s="56" t="s">
        <v>3695</v>
      </c>
      <c r="D1475" s="56" t="s">
        <v>3694</v>
      </c>
      <c r="E1475" s="56" t="s">
        <v>3696</v>
      </c>
      <c r="F1475" s="97">
        <v>1500</v>
      </c>
      <c r="G1475" s="56" t="s">
        <v>2330</v>
      </c>
      <c r="H1475" s="56" t="s">
        <v>3246</v>
      </c>
      <c r="I1475" s="56" t="s">
        <v>3646</v>
      </c>
      <c r="J1475" s="56">
        <v>2019</v>
      </c>
      <c r="K1475" s="56" t="s">
        <v>6</v>
      </c>
      <c r="L1475" s="56" t="s">
        <v>3687</v>
      </c>
      <c r="M1475" s="56" t="s">
        <v>3682</v>
      </c>
    </row>
    <row r="1476" spans="1:13" x14ac:dyDescent="0.25">
      <c r="A1476" s="56" t="s">
        <v>604</v>
      </c>
      <c r="B1476" s="56" t="s">
        <v>3691</v>
      </c>
      <c r="C1476" s="185" t="s">
        <v>3695</v>
      </c>
      <c r="D1476" s="185" t="s">
        <v>3694</v>
      </c>
      <c r="E1476" s="185" t="s">
        <v>3696</v>
      </c>
      <c r="F1476" s="188">
        <v>1500</v>
      </c>
      <c r="G1476" s="185" t="s">
        <v>2046</v>
      </c>
      <c r="H1476" s="185" t="s">
        <v>3246</v>
      </c>
      <c r="I1476" s="185" t="s">
        <v>3646</v>
      </c>
      <c r="J1476" s="185">
        <v>2018</v>
      </c>
      <c r="K1476" s="185" t="s">
        <v>6</v>
      </c>
      <c r="L1476" s="185" t="s">
        <v>3686</v>
      </c>
      <c r="M1476" s="185" t="s">
        <v>3682</v>
      </c>
    </row>
    <row r="1477" spans="1:13" x14ac:dyDescent="0.25">
      <c r="A1477" s="56" t="s">
        <v>614</v>
      </c>
      <c r="B1477" s="56" t="s">
        <v>3691</v>
      </c>
      <c r="C1477" s="183" t="s">
        <v>3695</v>
      </c>
      <c r="D1477" s="183" t="s">
        <v>3694</v>
      </c>
      <c r="E1477" s="183" t="s">
        <v>3696</v>
      </c>
      <c r="F1477" s="186">
        <v>2159.19</v>
      </c>
      <c r="G1477" s="183" t="s">
        <v>2056</v>
      </c>
      <c r="H1477" s="183" t="s">
        <v>3251</v>
      </c>
      <c r="I1477" s="183" t="s">
        <v>3646</v>
      </c>
      <c r="J1477" s="183">
        <v>2019</v>
      </c>
      <c r="K1477" s="183" t="s">
        <v>6</v>
      </c>
      <c r="L1477" s="183" t="s">
        <v>3686</v>
      </c>
      <c r="M1477" s="183" t="s">
        <v>161</v>
      </c>
    </row>
    <row r="1478" spans="1:13" x14ac:dyDescent="0.25">
      <c r="A1478" s="57" t="s">
        <v>267</v>
      </c>
      <c r="B1478" s="57" t="s">
        <v>3691</v>
      </c>
      <c r="C1478" s="184" t="s">
        <v>3695</v>
      </c>
      <c r="D1478" s="184" t="s">
        <v>3694</v>
      </c>
      <c r="E1478" s="184" t="s">
        <v>3696</v>
      </c>
      <c r="F1478" s="187">
        <v>1793.05</v>
      </c>
      <c r="G1478" s="184" t="s">
        <v>1707</v>
      </c>
      <c r="H1478" s="184" t="s">
        <v>3051</v>
      </c>
      <c r="I1478" s="184" t="s">
        <v>3646</v>
      </c>
      <c r="J1478" s="184">
        <v>2019</v>
      </c>
      <c r="K1478" s="184" t="s">
        <v>6</v>
      </c>
      <c r="L1478" s="184" t="s">
        <v>3686</v>
      </c>
      <c r="M1478" s="184" t="s">
        <v>161</v>
      </c>
    </row>
    <row r="1479" spans="1:13" x14ac:dyDescent="0.25">
      <c r="A1479" s="56" t="s">
        <v>862</v>
      </c>
      <c r="B1479" s="56" t="s">
        <v>3691</v>
      </c>
      <c r="C1479" s="183" t="s">
        <v>3695</v>
      </c>
      <c r="D1479" s="183" t="s">
        <v>3693</v>
      </c>
      <c r="E1479" s="183" t="s">
        <v>3698</v>
      </c>
      <c r="F1479" s="186">
        <v>1249</v>
      </c>
      <c r="G1479" s="183" t="s">
        <v>2304</v>
      </c>
      <c r="H1479" s="183" t="s">
        <v>2957</v>
      </c>
      <c r="I1479" s="183" t="s">
        <v>3627</v>
      </c>
      <c r="J1479" s="183">
        <v>2019</v>
      </c>
      <c r="K1479" s="183" t="s">
        <v>6</v>
      </c>
      <c r="L1479" s="183" t="s">
        <v>3686</v>
      </c>
      <c r="M1479" s="183"/>
    </row>
    <row r="1480" spans="1:13" x14ac:dyDescent="0.25">
      <c r="A1480" s="56" t="s">
        <v>112</v>
      </c>
      <c r="B1480" s="56" t="s">
        <v>3691</v>
      </c>
      <c r="C1480" s="183" t="s">
        <v>3695</v>
      </c>
      <c r="D1480" s="183" t="s">
        <v>3694</v>
      </c>
      <c r="E1480" s="183" t="s">
        <v>3698</v>
      </c>
      <c r="F1480" s="186">
        <v>767.59</v>
      </c>
      <c r="G1480" s="183" t="s">
        <v>1554</v>
      </c>
      <c r="H1480" s="183" t="s">
        <v>2966</v>
      </c>
      <c r="I1480" s="183" t="s">
        <v>3630</v>
      </c>
      <c r="J1480" s="183">
        <v>2015</v>
      </c>
      <c r="K1480" s="183" t="s">
        <v>6</v>
      </c>
      <c r="L1480" s="183" t="s">
        <v>3685</v>
      </c>
      <c r="M1480" s="183" t="s">
        <v>3870</v>
      </c>
    </row>
    <row r="1481" spans="1:13" x14ac:dyDescent="0.25">
      <c r="A1481" s="56" t="s">
        <v>193</v>
      </c>
      <c r="B1481" s="56" t="s">
        <v>3691</v>
      </c>
      <c r="C1481" s="183" t="s">
        <v>3695</v>
      </c>
      <c r="D1481" s="183" t="s">
        <v>3693</v>
      </c>
      <c r="E1481" s="183" t="s">
        <v>3698</v>
      </c>
      <c r="F1481" s="186">
        <v>1105.69</v>
      </c>
      <c r="G1481" s="183" t="s">
        <v>1633</v>
      </c>
      <c r="H1481" s="183" t="s">
        <v>3018</v>
      </c>
      <c r="I1481" s="183" t="s">
        <v>3639</v>
      </c>
      <c r="J1481" s="183">
        <v>2018</v>
      </c>
      <c r="K1481" s="183" t="s">
        <v>6</v>
      </c>
      <c r="L1481" s="183" t="s">
        <v>3685</v>
      </c>
      <c r="M1481" s="183" t="s">
        <v>161</v>
      </c>
    </row>
    <row r="1482" spans="1:13" x14ac:dyDescent="0.25">
      <c r="A1482" s="56" t="s">
        <v>220</v>
      </c>
      <c r="B1482" s="56" t="s">
        <v>3691</v>
      </c>
      <c r="C1482" s="183" t="s">
        <v>3695</v>
      </c>
      <c r="D1482" s="183" t="s">
        <v>3693</v>
      </c>
      <c r="E1482" s="183" t="s">
        <v>3698</v>
      </c>
      <c r="F1482" s="186">
        <v>726.9</v>
      </c>
      <c r="G1482" s="183" t="s">
        <v>1660</v>
      </c>
      <c r="H1482" s="183" t="s">
        <v>2986</v>
      </c>
      <c r="I1482" s="183" t="s">
        <v>3633</v>
      </c>
      <c r="J1482" s="183">
        <v>2017</v>
      </c>
      <c r="K1482" s="183" t="s">
        <v>6</v>
      </c>
      <c r="L1482" s="183" t="s">
        <v>3685</v>
      </c>
      <c r="M1482" s="183" t="s">
        <v>161</v>
      </c>
    </row>
    <row r="1483" spans="1:13" x14ac:dyDescent="0.25">
      <c r="A1483" s="56" t="s">
        <v>139</v>
      </c>
      <c r="B1483" s="56" t="s">
        <v>3691</v>
      </c>
      <c r="C1483" s="183" t="s">
        <v>3695</v>
      </c>
      <c r="D1483" s="183" t="s">
        <v>3693</v>
      </c>
      <c r="E1483" s="183" t="s">
        <v>3698</v>
      </c>
      <c r="F1483" s="186">
        <v>1110.6199999999999</v>
      </c>
      <c r="G1483" s="183" t="s">
        <v>1580</v>
      </c>
      <c r="H1483" s="183" t="s">
        <v>2986</v>
      </c>
      <c r="I1483" s="183" t="s">
        <v>3633</v>
      </c>
      <c r="J1483" s="183">
        <v>2018</v>
      </c>
      <c r="K1483" s="183" t="s">
        <v>6</v>
      </c>
      <c r="L1483" s="183" t="s">
        <v>3685</v>
      </c>
      <c r="M1483" s="183" t="s">
        <v>3870</v>
      </c>
    </row>
    <row r="1484" spans="1:13" x14ac:dyDescent="0.25">
      <c r="A1484" s="56" t="s">
        <v>302</v>
      </c>
      <c r="B1484" s="56" t="s">
        <v>3691</v>
      </c>
      <c r="C1484" s="183" t="s">
        <v>3695</v>
      </c>
      <c r="D1484" s="183" t="s">
        <v>3693</v>
      </c>
      <c r="E1484" s="183" t="s">
        <v>3698</v>
      </c>
      <c r="F1484" s="186">
        <v>47</v>
      </c>
      <c r="G1484" s="183" t="s">
        <v>1742</v>
      </c>
      <c r="H1484" s="183" t="s">
        <v>3067</v>
      </c>
      <c r="I1484" s="183" t="s">
        <v>3610</v>
      </c>
      <c r="J1484" s="183">
        <v>2017</v>
      </c>
      <c r="K1484" s="183" t="s">
        <v>6</v>
      </c>
      <c r="L1484" s="183" t="s">
        <v>3687</v>
      </c>
      <c r="M1484" s="183" t="s">
        <v>3870</v>
      </c>
    </row>
    <row r="1485" spans="1:13" x14ac:dyDescent="0.25">
      <c r="A1485" s="56" t="s">
        <v>174</v>
      </c>
      <c r="B1485" s="56" t="s">
        <v>3691</v>
      </c>
      <c r="C1485" s="183" t="s">
        <v>3695</v>
      </c>
      <c r="D1485" s="183" t="s">
        <v>3693</v>
      </c>
      <c r="E1485" s="183" t="s">
        <v>3698</v>
      </c>
      <c r="F1485" s="186">
        <v>2341.84</v>
      </c>
      <c r="G1485" s="183" t="s">
        <v>1614</v>
      </c>
      <c r="H1485" s="183" t="s">
        <v>3008</v>
      </c>
      <c r="I1485" s="183" t="s">
        <v>3610</v>
      </c>
      <c r="J1485" s="183">
        <v>2018</v>
      </c>
      <c r="K1485" s="183" t="s">
        <v>6</v>
      </c>
      <c r="L1485" s="183" t="s">
        <v>3699</v>
      </c>
      <c r="M1485" s="183" t="s">
        <v>3870</v>
      </c>
    </row>
    <row r="1486" spans="1:13" x14ac:dyDescent="0.25">
      <c r="A1486" s="56" t="s">
        <v>934</v>
      </c>
      <c r="B1486" s="56" t="s">
        <v>3691</v>
      </c>
      <c r="C1486" s="183" t="s">
        <v>3695</v>
      </c>
      <c r="D1486" s="183" t="s">
        <v>3693</v>
      </c>
      <c r="E1486" s="183" t="s">
        <v>3698</v>
      </c>
      <c r="F1486" s="186">
        <v>2276.83</v>
      </c>
      <c r="G1486" s="183" t="s">
        <v>2376</v>
      </c>
      <c r="H1486" s="183" t="s">
        <v>3412</v>
      </c>
      <c r="I1486" s="183" t="s">
        <v>3610</v>
      </c>
      <c r="J1486" s="183">
        <v>2019</v>
      </c>
      <c r="K1486" s="183" t="s">
        <v>6</v>
      </c>
      <c r="L1486" s="183" t="s">
        <v>3686</v>
      </c>
      <c r="M1486" s="183"/>
    </row>
    <row r="1487" spans="1:13" x14ac:dyDescent="0.25">
      <c r="A1487" s="56" t="s">
        <v>224</v>
      </c>
      <c r="B1487" s="56" t="s">
        <v>3691</v>
      </c>
      <c r="C1487" s="183" t="s">
        <v>3695</v>
      </c>
      <c r="D1487" s="183" t="s">
        <v>3692</v>
      </c>
      <c r="E1487" s="183" t="s">
        <v>3698</v>
      </c>
      <c r="F1487" s="186">
        <v>1416</v>
      </c>
      <c r="G1487" s="183" t="s">
        <v>1664</v>
      </c>
      <c r="H1487" s="183" t="s">
        <v>2958</v>
      </c>
      <c r="I1487" s="183" t="s">
        <v>3610</v>
      </c>
      <c r="J1487" s="183">
        <v>2019</v>
      </c>
      <c r="K1487" s="183" t="s">
        <v>6</v>
      </c>
      <c r="L1487" s="183" t="s">
        <v>3686</v>
      </c>
      <c r="M1487" s="183" t="s">
        <v>161</v>
      </c>
    </row>
    <row r="1488" spans="1:13" x14ac:dyDescent="0.25">
      <c r="A1488" s="56" t="s">
        <v>857</v>
      </c>
      <c r="B1488" s="56" t="s">
        <v>3691</v>
      </c>
      <c r="C1488" s="183" t="s">
        <v>3695</v>
      </c>
      <c r="D1488" s="183" t="s">
        <v>3693</v>
      </c>
      <c r="E1488" s="183" t="s">
        <v>3698</v>
      </c>
      <c r="F1488" s="186">
        <v>1366.09</v>
      </c>
      <c r="G1488" s="183" t="s">
        <v>2299</v>
      </c>
      <c r="H1488" s="183" t="s">
        <v>3371</v>
      </c>
      <c r="I1488" s="183" t="s">
        <v>3610</v>
      </c>
      <c r="J1488" s="183">
        <v>2019</v>
      </c>
      <c r="K1488" s="183" t="s">
        <v>6</v>
      </c>
      <c r="L1488" s="183" t="s">
        <v>3687</v>
      </c>
      <c r="M1488" s="183"/>
    </row>
    <row r="1489" spans="1:13" x14ac:dyDescent="0.25">
      <c r="A1489" s="56" t="s">
        <v>166</v>
      </c>
      <c r="B1489" s="56" t="s">
        <v>3691</v>
      </c>
      <c r="C1489" s="183" t="s">
        <v>3695</v>
      </c>
      <c r="D1489" s="183" t="s">
        <v>3693</v>
      </c>
      <c r="E1489" s="183" t="s">
        <v>3698</v>
      </c>
      <c r="F1489" s="186">
        <v>354</v>
      </c>
      <c r="G1489" s="183" t="s">
        <v>1606</v>
      </c>
      <c r="H1489" s="183" t="s">
        <v>3001</v>
      </c>
      <c r="I1489" s="183" t="s">
        <v>3610</v>
      </c>
      <c r="J1489" s="183">
        <v>2018</v>
      </c>
      <c r="K1489" s="183" t="s">
        <v>6</v>
      </c>
      <c r="L1489" s="183" t="s">
        <v>3686</v>
      </c>
      <c r="M1489" s="183" t="s">
        <v>161</v>
      </c>
    </row>
    <row r="1490" spans="1:13" x14ac:dyDescent="0.25">
      <c r="A1490" s="56" t="s">
        <v>61</v>
      </c>
      <c r="B1490" s="56" t="s">
        <v>3691</v>
      </c>
      <c r="C1490" s="183" t="s">
        <v>3695</v>
      </c>
      <c r="D1490" s="183" t="s">
        <v>3694</v>
      </c>
      <c r="E1490" s="183" t="s">
        <v>3698</v>
      </c>
      <c r="F1490" s="186">
        <v>588</v>
      </c>
      <c r="G1490" s="183" t="s">
        <v>1503</v>
      </c>
      <c r="H1490" s="183" t="s">
        <v>2930</v>
      </c>
      <c r="I1490" s="183" t="s">
        <v>3610</v>
      </c>
      <c r="J1490" s="183">
        <v>2018</v>
      </c>
      <c r="K1490" s="183" t="s">
        <v>6</v>
      </c>
      <c r="L1490" s="183" t="s">
        <v>3687</v>
      </c>
      <c r="M1490" s="183" t="s">
        <v>161</v>
      </c>
    </row>
    <row r="1491" spans="1:13" x14ac:dyDescent="0.25">
      <c r="A1491" s="56" t="s">
        <v>110</v>
      </c>
      <c r="B1491" s="56" t="s">
        <v>3691</v>
      </c>
      <c r="C1491" s="183" t="s">
        <v>3695</v>
      </c>
      <c r="D1491" s="183" t="s">
        <v>3694</v>
      </c>
      <c r="E1491" s="183" t="s">
        <v>3698</v>
      </c>
      <c r="F1491" s="186">
        <v>354</v>
      </c>
      <c r="G1491" s="183" t="s">
        <v>1552</v>
      </c>
      <c r="H1491" s="183" t="s">
        <v>2909</v>
      </c>
      <c r="I1491" s="183" t="s">
        <v>3610</v>
      </c>
      <c r="J1491" s="183">
        <v>2016</v>
      </c>
      <c r="K1491" s="183" t="s">
        <v>6</v>
      </c>
      <c r="L1491" s="183" t="s">
        <v>3687</v>
      </c>
      <c r="M1491" s="183" t="s">
        <v>161</v>
      </c>
    </row>
    <row r="1492" spans="1:13" x14ac:dyDescent="0.25">
      <c r="A1492" s="56" t="s">
        <v>32</v>
      </c>
      <c r="B1492" s="56" t="s">
        <v>3691</v>
      </c>
      <c r="C1492" s="183" t="s">
        <v>3695</v>
      </c>
      <c r="D1492" s="183" t="s">
        <v>3694</v>
      </c>
      <c r="E1492" s="183" t="s">
        <v>3698</v>
      </c>
      <c r="F1492" s="186">
        <v>2832</v>
      </c>
      <c r="G1492" s="183" t="s">
        <v>1474</v>
      </c>
      <c r="H1492" s="183" t="s">
        <v>2909</v>
      </c>
      <c r="I1492" s="183" t="s">
        <v>3610</v>
      </c>
      <c r="J1492" s="183">
        <v>2016</v>
      </c>
      <c r="K1492" s="183" t="s">
        <v>6</v>
      </c>
      <c r="L1492" s="183" t="s">
        <v>3687</v>
      </c>
      <c r="M1492" s="183" t="s">
        <v>161</v>
      </c>
    </row>
    <row r="1493" spans="1:13" x14ac:dyDescent="0.25">
      <c r="A1493" s="56" t="s">
        <v>300</v>
      </c>
      <c r="B1493" s="56" t="s">
        <v>3691</v>
      </c>
      <c r="C1493" s="183" t="s">
        <v>3695</v>
      </c>
      <c r="D1493" s="183" t="s">
        <v>3693</v>
      </c>
      <c r="E1493" s="183" t="s">
        <v>3698</v>
      </c>
      <c r="F1493" s="186">
        <v>59.37</v>
      </c>
      <c r="G1493" s="183" t="s">
        <v>1740</v>
      </c>
      <c r="H1493" s="183" t="s">
        <v>3352</v>
      </c>
      <c r="I1493" s="183" t="s">
        <v>3659</v>
      </c>
      <c r="J1493" s="183">
        <v>2017</v>
      </c>
      <c r="K1493" s="183" t="s">
        <v>6</v>
      </c>
      <c r="L1493" s="183" t="s">
        <v>3686</v>
      </c>
      <c r="M1493" s="183" t="s">
        <v>3994</v>
      </c>
    </row>
    <row r="1494" spans="1:13" x14ac:dyDescent="0.25">
      <c r="A1494" s="56" t="s">
        <v>933</v>
      </c>
      <c r="B1494" s="56" t="s">
        <v>3691</v>
      </c>
      <c r="C1494" s="183" t="s">
        <v>3695</v>
      </c>
      <c r="D1494" s="183" t="s">
        <v>3694</v>
      </c>
      <c r="E1494" s="183" t="s">
        <v>3698</v>
      </c>
      <c r="F1494" s="186">
        <v>891.41</v>
      </c>
      <c r="G1494" s="183" t="s">
        <v>2375</v>
      </c>
      <c r="H1494" s="183" t="s">
        <v>3411</v>
      </c>
      <c r="I1494" s="183" t="s">
        <v>3679</v>
      </c>
      <c r="J1494" s="183">
        <v>2019</v>
      </c>
      <c r="K1494" s="183" t="s">
        <v>6</v>
      </c>
      <c r="L1494" s="183" t="s">
        <v>3686</v>
      </c>
      <c r="M1494" s="183" t="s">
        <v>161</v>
      </c>
    </row>
    <row r="1495" spans="1:13" x14ac:dyDescent="0.25">
      <c r="A1495" s="56" t="s">
        <v>92</v>
      </c>
      <c r="B1495" s="56" t="s">
        <v>3691</v>
      </c>
      <c r="C1495" s="183" t="s">
        <v>3695</v>
      </c>
      <c r="D1495" s="183" t="s">
        <v>3694</v>
      </c>
      <c r="E1495" s="183" t="s">
        <v>3698</v>
      </c>
      <c r="F1495" s="186">
        <v>2307.41</v>
      </c>
      <c r="G1495" s="183" t="s">
        <v>1534</v>
      </c>
      <c r="H1495" s="183" t="s">
        <v>2950</v>
      </c>
      <c r="I1495" s="183" t="s">
        <v>3608</v>
      </c>
      <c r="J1495" s="183">
        <v>2016</v>
      </c>
      <c r="K1495" s="183" t="s">
        <v>3684</v>
      </c>
      <c r="L1495" s="183" t="s">
        <v>3699</v>
      </c>
      <c r="M1495" s="183" t="s">
        <v>161</v>
      </c>
    </row>
    <row r="1496" spans="1:13" x14ac:dyDescent="0.25">
      <c r="A1496" s="56" t="s">
        <v>360</v>
      </c>
      <c r="B1496" s="56" t="s">
        <v>3691</v>
      </c>
      <c r="C1496" s="183" t="s">
        <v>3695</v>
      </c>
      <c r="D1496" s="183" t="s">
        <v>3694</v>
      </c>
      <c r="E1496" s="183" t="s">
        <v>3698</v>
      </c>
      <c r="F1496" s="186">
        <v>884.62</v>
      </c>
      <c r="G1496" s="183" t="s">
        <v>1800</v>
      </c>
      <c r="H1496" s="183" t="s">
        <v>2929</v>
      </c>
      <c r="I1496" s="183" t="s">
        <v>3622</v>
      </c>
      <c r="J1496" s="183">
        <v>2019</v>
      </c>
      <c r="K1496" s="183" t="s">
        <v>3684</v>
      </c>
      <c r="L1496" s="183" t="s">
        <v>3699</v>
      </c>
      <c r="M1496" s="183" t="s">
        <v>161</v>
      </c>
    </row>
    <row r="1497" spans="1:13" x14ac:dyDescent="0.25">
      <c r="A1497" s="56" t="s">
        <v>718</v>
      </c>
      <c r="B1497" s="56" t="s">
        <v>3691</v>
      </c>
      <c r="C1497" s="183" t="s">
        <v>3695</v>
      </c>
      <c r="D1497" s="183" t="s">
        <v>3694</v>
      </c>
      <c r="E1497" s="183" t="s">
        <v>3698</v>
      </c>
      <c r="F1497" s="186">
        <v>1198.74</v>
      </c>
      <c r="G1497" s="183" t="s">
        <v>2160</v>
      </c>
      <c r="H1497" s="183" t="s">
        <v>2929</v>
      </c>
      <c r="I1497" s="183" t="s">
        <v>3622</v>
      </c>
      <c r="J1497" s="183">
        <v>2019</v>
      </c>
      <c r="K1497" s="183" t="s">
        <v>3684</v>
      </c>
      <c r="L1497" s="183" t="s">
        <v>3699</v>
      </c>
      <c r="M1497" s="183" t="s">
        <v>3803</v>
      </c>
    </row>
    <row r="1498" spans="1:13" x14ac:dyDescent="0.25">
      <c r="A1498" s="56" t="s">
        <v>97</v>
      </c>
      <c r="B1498" s="56" t="s">
        <v>3691</v>
      </c>
      <c r="C1498" s="183" t="s">
        <v>3695</v>
      </c>
      <c r="D1498" s="183" t="s">
        <v>3694</v>
      </c>
      <c r="E1498" s="183" t="s">
        <v>3698</v>
      </c>
      <c r="F1498" s="186">
        <v>431.63</v>
      </c>
      <c r="G1498" s="183" t="s">
        <v>1539</v>
      </c>
      <c r="H1498" s="183" t="s">
        <v>2929</v>
      </c>
      <c r="I1498" s="183" t="s">
        <v>3622</v>
      </c>
      <c r="J1498" s="183">
        <v>2018</v>
      </c>
      <c r="K1498" s="183" t="s">
        <v>6</v>
      </c>
      <c r="L1498" s="183" t="s">
        <v>3699</v>
      </c>
      <c r="M1498" s="183" t="s">
        <v>3870</v>
      </c>
    </row>
    <row r="1499" spans="1:13" x14ac:dyDescent="0.25">
      <c r="A1499" s="56" t="s">
        <v>252</v>
      </c>
      <c r="B1499" s="56" t="s">
        <v>3691</v>
      </c>
      <c r="C1499" s="183" t="s">
        <v>3695</v>
      </c>
      <c r="D1499" s="183" t="s">
        <v>3693</v>
      </c>
      <c r="E1499" s="183" t="s">
        <v>3698</v>
      </c>
      <c r="F1499" s="186">
        <v>45.76</v>
      </c>
      <c r="G1499" s="183" t="s">
        <v>1692</v>
      </c>
      <c r="H1499" s="183" t="s">
        <v>3042</v>
      </c>
      <c r="I1499" s="183" t="s">
        <v>3641</v>
      </c>
      <c r="J1499" s="183">
        <v>2018</v>
      </c>
      <c r="K1499" s="183" t="s">
        <v>6</v>
      </c>
      <c r="L1499" s="183" t="s">
        <v>3686</v>
      </c>
      <c r="M1499" s="183" t="s">
        <v>161</v>
      </c>
    </row>
    <row r="1500" spans="1:13" x14ac:dyDescent="0.25">
      <c r="A1500" s="56" t="s">
        <v>1105</v>
      </c>
      <c r="B1500" s="56" t="s">
        <v>3691</v>
      </c>
      <c r="C1500" s="183" t="s">
        <v>3695</v>
      </c>
      <c r="D1500" s="183" t="s">
        <v>3694</v>
      </c>
      <c r="E1500" s="183" t="s">
        <v>3698</v>
      </c>
      <c r="F1500" s="186">
        <v>32.979999999999997</v>
      </c>
      <c r="G1500" s="183" t="s">
        <v>2547</v>
      </c>
      <c r="H1500" s="183" t="s">
        <v>3733</v>
      </c>
      <c r="I1500" s="183" t="s">
        <v>3612</v>
      </c>
      <c r="J1500" s="183">
        <v>2019</v>
      </c>
      <c r="K1500" s="183" t="s">
        <v>6</v>
      </c>
      <c r="L1500" s="183" t="s">
        <v>3686</v>
      </c>
      <c r="M1500" s="183" t="s">
        <v>3994</v>
      </c>
    </row>
    <row r="1501" spans="1:13" x14ac:dyDescent="0.25">
      <c r="A1501" s="56" t="s">
        <v>666</v>
      </c>
      <c r="B1501" s="56" t="s">
        <v>3691</v>
      </c>
      <c r="C1501" s="183" t="s">
        <v>3695</v>
      </c>
      <c r="D1501" s="183" t="s">
        <v>3693</v>
      </c>
      <c r="E1501" s="183" t="s">
        <v>3698</v>
      </c>
      <c r="F1501" s="186">
        <v>3779.58</v>
      </c>
      <c r="G1501" s="183" t="s">
        <v>2108</v>
      </c>
      <c r="H1501" s="183" t="s">
        <v>3282</v>
      </c>
      <c r="I1501" s="183" t="s">
        <v>3749</v>
      </c>
      <c r="J1501" s="183">
        <v>2019</v>
      </c>
      <c r="K1501" s="183" t="s">
        <v>3684</v>
      </c>
      <c r="L1501" s="183" t="s">
        <v>3699</v>
      </c>
      <c r="M1501" s="183"/>
    </row>
    <row r="1502" spans="1:13" x14ac:dyDescent="0.25">
      <c r="A1502" s="56" t="s">
        <v>114</v>
      </c>
      <c r="B1502" s="56" t="s">
        <v>3691</v>
      </c>
      <c r="C1502" s="183" t="s">
        <v>3695</v>
      </c>
      <c r="D1502" s="183" t="s">
        <v>3694</v>
      </c>
      <c r="E1502" s="183" t="s">
        <v>3698</v>
      </c>
      <c r="F1502" s="186">
        <v>1619.24</v>
      </c>
      <c r="G1502" s="183" t="s">
        <v>1556</v>
      </c>
      <c r="H1502" s="183" t="s">
        <v>2968</v>
      </c>
      <c r="I1502" s="183" t="s">
        <v>3749</v>
      </c>
      <c r="J1502" s="183">
        <v>2018</v>
      </c>
      <c r="K1502" s="183" t="s">
        <v>3684</v>
      </c>
      <c r="L1502" s="183" t="s">
        <v>3699</v>
      </c>
      <c r="M1502" s="183" t="s">
        <v>161</v>
      </c>
    </row>
    <row r="1503" spans="1:13" x14ac:dyDescent="0.25">
      <c r="A1503" s="56" t="s">
        <v>183</v>
      </c>
      <c r="B1503" s="56" t="s">
        <v>3691</v>
      </c>
      <c r="C1503" s="183" t="s">
        <v>3695</v>
      </c>
      <c r="D1503" s="183" t="s">
        <v>3693</v>
      </c>
      <c r="E1503" s="183" t="s">
        <v>3698</v>
      </c>
      <c r="F1503" s="186">
        <v>1980</v>
      </c>
      <c r="G1503" s="183" t="s">
        <v>1623</v>
      </c>
      <c r="H1503" s="183" t="s">
        <v>3013</v>
      </c>
      <c r="I1503" s="183" t="s">
        <v>3749</v>
      </c>
      <c r="J1503" s="183">
        <v>2018</v>
      </c>
      <c r="K1503" s="183" t="s">
        <v>3684</v>
      </c>
      <c r="L1503" s="183" t="s">
        <v>3699</v>
      </c>
      <c r="M1503" s="183"/>
    </row>
    <row r="1504" spans="1:13" x14ac:dyDescent="0.25">
      <c r="A1504" s="56" t="s">
        <v>135</v>
      </c>
      <c r="B1504" s="56" t="s">
        <v>3691</v>
      </c>
      <c r="C1504" s="183" t="s">
        <v>3695</v>
      </c>
      <c r="D1504" s="183" t="s">
        <v>3693</v>
      </c>
      <c r="E1504" s="183" t="s">
        <v>3698</v>
      </c>
      <c r="F1504" s="186">
        <v>2904</v>
      </c>
      <c r="G1504" s="183" t="s">
        <v>1576</v>
      </c>
      <c r="H1504" s="183" t="s">
        <v>2983</v>
      </c>
      <c r="I1504" s="183" t="s">
        <v>3749</v>
      </c>
      <c r="J1504" s="183">
        <v>2018</v>
      </c>
      <c r="K1504" s="183" t="s">
        <v>3684</v>
      </c>
      <c r="L1504" s="183" t="s">
        <v>3699</v>
      </c>
      <c r="M1504" s="183" t="s">
        <v>161</v>
      </c>
    </row>
    <row r="1505" spans="1:13" x14ac:dyDescent="0.25">
      <c r="A1505" s="56" t="s">
        <v>15</v>
      </c>
      <c r="B1505" s="56" t="s">
        <v>3691</v>
      </c>
      <c r="C1505" s="183" t="s">
        <v>3695</v>
      </c>
      <c r="D1505" s="183" t="s">
        <v>3694</v>
      </c>
      <c r="E1505" s="183" t="s">
        <v>3698</v>
      </c>
      <c r="F1505" s="186">
        <v>36.770000000000003</v>
      </c>
      <c r="G1505" s="183" t="s">
        <v>1457</v>
      </c>
      <c r="H1505" s="183" t="s">
        <v>3741</v>
      </c>
      <c r="I1505" s="183" t="s">
        <v>3760</v>
      </c>
      <c r="J1505" s="183">
        <v>2018</v>
      </c>
      <c r="K1505" s="183" t="s">
        <v>6</v>
      </c>
      <c r="L1505" s="183" t="s">
        <v>3686</v>
      </c>
      <c r="M1505" s="183" t="s">
        <v>161</v>
      </c>
    </row>
    <row r="1506" spans="1:13" x14ac:dyDescent="0.25">
      <c r="A1506" s="56" t="s">
        <v>609</v>
      </c>
      <c r="B1506" s="56" t="s">
        <v>3691</v>
      </c>
      <c r="C1506" s="183" t="s">
        <v>3695</v>
      </c>
      <c r="D1506" s="183" t="s">
        <v>3693</v>
      </c>
      <c r="E1506" s="183" t="s">
        <v>3698</v>
      </c>
      <c r="F1506" s="186">
        <v>1800</v>
      </c>
      <c r="G1506" s="183" t="s">
        <v>2051</v>
      </c>
      <c r="H1506" s="183" t="s">
        <v>3095</v>
      </c>
      <c r="I1506" s="183" t="s">
        <v>3751</v>
      </c>
      <c r="J1506" s="183">
        <v>2018</v>
      </c>
      <c r="K1506" s="183" t="s">
        <v>6</v>
      </c>
      <c r="L1506" s="183" t="s">
        <v>3689</v>
      </c>
      <c r="M1506" s="183" t="s">
        <v>161</v>
      </c>
    </row>
    <row r="1507" spans="1:13" x14ac:dyDescent="0.25">
      <c r="A1507" s="56" t="s">
        <v>279</v>
      </c>
      <c r="B1507" s="56" t="s">
        <v>3691</v>
      </c>
      <c r="C1507" s="183" t="s">
        <v>3695</v>
      </c>
      <c r="D1507" s="183" t="s">
        <v>3692</v>
      </c>
      <c r="E1507" s="183" t="s">
        <v>3698</v>
      </c>
      <c r="F1507" s="186">
        <v>303</v>
      </c>
      <c r="G1507" s="183" t="s">
        <v>1719</v>
      </c>
      <c r="H1507" s="183" t="s">
        <v>3057</v>
      </c>
      <c r="I1507" s="183" t="s">
        <v>3613</v>
      </c>
      <c r="J1507" s="183">
        <v>2018</v>
      </c>
      <c r="K1507" s="183" t="s">
        <v>6</v>
      </c>
      <c r="L1507" s="183" t="s">
        <v>3686</v>
      </c>
      <c r="M1507" s="219" t="s">
        <v>3801</v>
      </c>
    </row>
    <row r="1508" spans="1:13" x14ac:dyDescent="0.25">
      <c r="A1508" s="56" t="s">
        <v>233</v>
      </c>
      <c r="B1508" s="56" t="s">
        <v>3691</v>
      </c>
      <c r="C1508" s="183" t="s">
        <v>3695</v>
      </c>
      <c r="D1508" s="183" t="s">
        <v>3693</v>
      </c>
      <c r="E1508" s="183" t="s">
        <v>3698</v>
      </c>
      <c r="F1508" s="186">
        <v>437.76</v>
      </c>
      <c r="G1508" s="183" t="s">
        <v>1673</v>
      </c>
      <c r="H1508" s="183" t="s">
        <v>3033</v>
      </c>
      <c r="I1508" s="183" t="s">
        <v>3614</v>
      </c>
      <c r="J1508" s="183">
        <v>2018</v>
      </c>
      <c r="K1508" s="183" t="s">
        <v>6</v>
      </c>
      <c r="L1508" s="183" t="s">
        <v>3686</v>
      </c>
      <c r="M1508" s="183" t="s">
        <v>3870</v>
      </c>
    </row>
    <row r="1509" spans="1:13" x14ac:dyDescent="0.25">
      <c r="A1509" s="56" t="s">
        <v>227</v>
      </c>
      <c r="B1509" s="56" t="s">
        <v>3691</v>
      </c>
      <c r="C1509" s="183" t="s">
        <v>3695</v>
      </c>
      <c r="D1509" s="183" t="s">
        <v>3693</v>
      </c>
      <c r="E1509" s="183" t="s">
        <v>3698</v>
      </c>
      <c r="F1509" s="186">
        <v>456.77</v>
      </c>
      <c r="G1509" s="183" t="s">
        <v>1667</v>
      </c>
      <c r="H1509" s="183" t="s">
        <v>3033</v>
      </c>
      <c r="I1509" s="183" t="s">
        <v>3614</v>
      </c>
      <c r="J1509" s="183">
        <v>2016</v>
      </c>
      <c r="K1509" s="183" t="s">
        <v>6</v>
      </c>
      <c r="L1509" s="183" t="s">
        <v>3686</v>
      </c>
      <c r="M1509" s="183" t="s">
        <v>3870</v>
      </c>
    </row>
    <row r="1510" spans="1:13" x14ac:dyDescent="0.25">
      <c r="A1510" s="56" t="s">
        <v>833</v>
      </c>
      <c r="B1510" s="56" t="s">
        <v>3691</v>
      </c>
      <c r="C1510" s="183" t="s">
        <v>3695</v>
      </c>
      <c r="D1510" s="183" t="s">
        <v>3693</v>
      </c>
      <c r="E1510" s="183" t="s">
        <v>3698</v>
      </c>
      <c r="F1510" s="186">
        <v>639.94000000000005</v>
      </c>
      <c r="G1510" s="183" t="s">
        <v>2275</v>
      </c>
      <c r="H1510" s="183" t="s">
        <v>3033</v>
      </c>
      <c r="I1510" s="183" t="s">
        <v>3614</v>
      </c>
      <c r="J1510" s="183">
        <v>2017</v>
      </c>
      <c r="K1510" s="183" t="s">
        <v>6</v>
      </c>
      <c r="L1510" s="183" t="s">
        <v>3686</v>
      </c>
      <c r="M1510" s="183" t="s">
        <v>3870</v>
      </c>
    </row>
    <row r="1511" spans="1:13" x14ac:dyDescent="0.25">
      <c r="A1511" s="56" t="s">
        <v>364</v>
      </c>
      <c r="B1511" s="56" t="s">
        <v>3691</v>
      </c>
      <c r="C1511" s="183" t="s">
        <v>3695</v>
      </c>
      <c r="D1511" s="183" t="s">
        <v>3693</v>
      </c>
      <c r="E1511" s="183" t="s">
        <v>3698</v>
      </c>
      <c r="F1511" s="186">
        <v>1080</v>
      </c>
      <c r="G1511" s="183" t="s">
        <v>1804</v>
      </c>
      <c r="H1511" s="183" t="s">
        <v>3033</v>
      </c>
      <c r="I1511" s="183" t="s">
        <v>3614</v>
      </c>
      <c r="J1511" s="183">
        <v>2019</v>
      </c>
      <c r="K1511" s="183" t="s">
        <v>6</v>
      </c>
      <c r="L1511" s="183" t="s">
        <v>3686</v>
      </c>
      <c r="M1511" s="183" t="s">
        <v>3870</v>
      </c>
    </row>
    <row r="1512" spans="1:13" x14ac:dyDescent="0.25">
      <c r="A1512" s="56" t="s">
        <v>882</v>
      </c>
      <c r="B1512" s="56" t="s">
        <v>3691</v>
      </c>
      <c r="C1512" s="183" t="s">
        <v>3695</v>
      </c>
      <c r="D1512" s="183" t="s">
        <v>3693</v>
      </c>
      <c r="E1512" s="183" t="s">
        <v>3698</v>
      </c>
      <c r="F1512" s="186">
        <v>304.86</v>
      </c>
      <c r="G1512" s="183" t="s">
        <v>2324</v>
      </c>
      <c r="H1512" s="183" t="s">
        <v>3236</v>
      </c>
      <c r="I1512" s="183" t="s">
        <v>3614</v>
      </c>
      <c r="J1512" s="183">
        <v>2017</v>
      </c>
      <c r="K1512" s="183" t="s">
        <v>6</v>
      </c>
      <c r="L1512" s="183" t="s">
        <v>3686</v>
      </c>
      <c r="M1512" s="183"/>
    </row>
    <row r="1513" spans="1:13" x14ac:dyDescent="0.25">
      <c r="A1513" s="56" t="s">
        <v>129</v>
      </c>
      <c r="B1513" s="56" t="s">
        <v>3691</v>
      </c>
      <c r="C1513" s="183" t="s">
        <v>3695</v>
      </c>
      <c r="D1513" s="183" t="s">
        <v>3692</v>
      </c>
      <c r="E1513" s="183" t="s">
        <v>3698</v>
      </c>
      <c r="F1513" s="186">
        <v>126.75</v>
      </c>
      <c r="G1513" s="183" t="s">
        <v>1570</v>
      </c>
      <c r="H1513" s="183" t="s">
        <v>2977</v>
      </c>
      <c r="I1513" s="183" t="s">
        <v>3614</v>
      </c>
      <c r="J1513" s="183">
        <v>2018</v>
      </c>
      <c r="K1513" s="183" t="s">
        <v>6</v>
      </c>
      <c r="L1513" s="183" t="s">
        <v>3686</v>
      </c>
      <c r="M1513" s="183" t="s">
        <v>3870</v>
      </c>
    </row>
    <row r="1514" spans="1:13" x14ac:dyDescent="0.25">
      <c r="A1514" s="56" t="s">
        <v>170</v>
      </c>
      <c r="B1514" s="56" t="s">
        <v>3691</v>
      </c>
      <c r="C1514" s="183" t="s">
        <v>3695</v>
      </c>
      <c r="D1514" s="183" t="s">
        <v>3693</v>
      </c>
      <c r="E1514" s="183" t="s">
        <v>3698</v>
      </c>
      <c r="F1514" s="186">
        <v>2658.97</v>
      </c>
      <c r="G1514" s="183" t="s">
        <v>1610</v>
      </c>
      <c r="H1514" s="183" t="s">
        <v>3004</v>
      </c>
      <c r="I1514" s="183" t="s">
        <v>3614</v>
      </c>
      <c r="J1514" s="183">
        <v>2017</v>
      </c>
      <c r="K1514" s="183" t="s">
        <v>6</v>
      </c>
      <c r="L1514" s="183" t="s">
        <v>3686</v>
      </c>
      <c r="M1514" s="183" t="s">
        <v>3870</v>
      </c>
    </row>
    <row r="1515" spans="1:13" x14ac:dyDescent="0.25">
      <c r="A1515" s="56" t="s">
        <v>87</v>
      </c>
      <c r="B1515" s="56" t="s">
        <v>3691</v>
      </c>
      <c r="C1515" s="183" t="s">
        <v>3695</v>
      </c>
      <c r="D1515" s="183" t="s">
        <v>3694</v>
      </c>
      <c r="E1515" s="183" t="s">
        <v>3698</v>
      </c>
      <c r="F1515" s="186">
        <v>833.34</v>
      </c>
      <c r="G1515" s="183" t="s">
        <v>1529</v>
      </c>
      <c r="H1515" s="183" t="s">
        <v>2948</v>
      </c>
      <c r="I1515" s="183" t="s">
        <v>3614</v>
      </c>
      <c r="J1515" s="183">
        <v>2018</v>
      </c>
      <c r="K1515" s="183" t="s">
        <v>6</v>
      </c>
      <c r="L1515" s="183" t="s">
        <v>3686</v>
      </c>
      <c r="M1515" s="183"/>
    </row>
    <row r="1516" spans="1:13" x14ac:dyDescent="0.25">
      <c r="A1516" s="56" t="s">
        <v>85</v>
      </c>
      <c r="B1516" s="56" t="s">
        <v>3691</v>
      </c>
      <c r="C1516" s="183" t="s">
        <v>3695</v>
      </c>
      <c r="D1516" s="183" t="s">
        <v>3694</v>
      </c>
      <c r="E1516" s="183" t="s">
        <v>3698</v>
      </c>
      <c r="F1516" s="186">
        <v>943.96</v>
      </c>
      <c r="G1516" s="183" t="s">
        <v>1527</v>
      </c>
      <c r="H1516" s="183" t="s">
        <v>2948</v>
      </c>
      <c r="I1516" s="183" t="s">
        <v>3614</v>
      </c>
      <c r="J1516" s="183">
        <v>2018</v>
      </c>
      <c r="K1516" s="183" t="s">
        <v>6</v>
      </c>
      <c r="L1516" s="183" t="s">
        <v>3686</v>
      </c>
      <c r="M1516" s="183"/>
    </row>
    <row r="1517" spans="1:13" x14ac:dyDescent="0.25">
      <c r="A1517" s="56" t="s">
        <v>304</v>
      </c>
      <c r="B1517" s="56" t="s">
        <v>3691</v>
      </c>
      <c r="C1517" s="183" t="s">
        <v>3695</v>
      </c>
      <c r="D1517" s="183" t="s">
        <v>3693</v>
      </c>
      <c r="E1517" s="183" t="s">
        <v>3698</v>
      </c>
      <c r="F1517" s="186">
        <v>326.39999999999998</v>
      </c>
      <c r="G1517" s="183" t="s">
        <v>1744</v>
      </c>
      <c r="H1517" s="183" t="s">
        <v>3068</v>
      </c>
      <c r="I1517" s="183" t="s">
        <v>3614</v>
      </c>
      <c r="J1517" s="183">
        <v>2019</v>
      </c>
      <c r="K1517" s="183" t="s">
        <v>6</v>
      </c>
      <c r="L1517" s="183" t="s">
        <v>3686</v>
      </c>
      <c r="M1517" s="183"/>
    </row>
    <row r="1518" spans="1:13" x14ac:dyDescent="0.25">
      <c r="A1518" s="56" t="s">
        <v>305</v>
      </c>
      <c r="B1518" s="56" t="s">
        <v>3691</v>
      </c>
      <c r="C1518" s="183" t="s">
        <v>3695</v>
      </c>
      <c r="D1518" s="183" t="s">
        <v>3693</v>
      </c>
      <c r="E1518" s="183" t="s">
        <v>3698</v>
      </c>
      <c r="F1518" s="186">
        <v>610.74</v>
      </c>
      <c r="G1518" s="183" t="s">
        <v>1745</v>
      </c>
      <c r="H1518" s="183" t="s">
        <v>3069</v>
      </c>
      <c r="I1518" s="183" t="s">
        <v>3614</v>
      </c>
      <c r="J1518" s="183">
        <v>2017</v>
      </c>
      <c r="K1518" s="183" t="s">
        <v>6</v>
      </c>
      <c r="L1518" s="183" t="s">
        <v>3686</v>
      </c>
      <c r="M1518" s="183" t="s">
        <v>3870</v>
      </c>
    </row>
    <row r="1519" spans="1:13" x14ac:dyDescent="0.25">
      <c r="A1519" s="56" t="s">
        <v>158</v>
      </c>
      <c r="B1519" s="56" t="s">
        <v>3691</v>
      </c>
      <c r="C1519" s="183" t="s">
        <v>3695</v>
      </c>
      <c r="D1519" s="183" t="s">
        <v>3692</v>
      </c>
      <c r="E1519" s="183" t="s">
        <v>3698</v>
      </c>
      <c r="F1519" s="186">
        <v>882.96</v>
      </c>
      <c r="G1519" s="183" t="s">
        <v>1599</v>
      </c>
      <c r="H1519" s="183" t="s">
        <v>2997</v>
      </c>
      <c r="I1519" s="183" t="s">
        <v>3614</v>
      </c>
      <c r="J1519" s="183">
        <v>2018</v>
      </c>
      <c r="K1519" s="183" t="s">
        <v>6</v>
      </c>
      <c r="L1519" s="183" t="s">
        <v>3686</v>
      </c>
      <c r="M1519" s="183"/>
    </row>
    <row r="1520" spans="1:13" x14ac:dyDescent="0.25">
      <c r="A1520" s="56" t="s">
        <v>159</v>
      </c>
      <c r="B1520" s="56" t="s">
        <v>3691</v>
      </c>
      <c r="C1520" s="183" t="s">
        <v>3695</v>
      </c>
      <c r="D1520" s="183" t="s">
        <v>3692</v>
      </c>
      <c r="E1520" s="183" t="s">
        <v>3698</v>
      </c>
      <c r="F1520" s="186">
        <v>1969.68</v>
      </c>
      <c r="G1520" s="183" t="s">
        <v>1600</v>
      </c>
      <c r="H1520" s="183" t="s">
        <v>2988</v>
      </c>
      <c r="I1520" s="183" t="s">
        <v>3614</v>
      </c>
      <c r="J1520" s="183">
        <v>2018</v>
      </c>
      <c r="K1520" s="183" t="s">
        <v>6</v>
      </c>
      <c r="L1520" s="183" t="s">
        <v>3686</v>
      </c>
      <c r="M1520" s="183"/>
    </row>
    <row r="1521" spans="1:13" x14ac:dyDescent="0.25">
      <c r="A1521" s="56" t="s">
        <v>626</v>
      </c>
      <c r="B1521" s="56" t="s">
        <v>3691</v>
      </c>
      <c r="C1521" s="183" t="s">
        <v>3695</v>
      </c>
      <c r="D1521" s="183" t="s">
        <v>3693</v>
      </c>
      <c r="E1521" s="183" t="s">
        <v>3698</v>
      </c>
      <c r="F1521" s="186">
        <v>4357.28</v>
      </c>
      <c r="G1521" s="183" t="s">
        <v>2068</v>
      </c>
      <c r="H1521" s="183" t="s">
        <v>3258</v>
      </c>
      <c r="I1521" s="183" t="s">
        <v>3614</v>
      </c>
      <c r="J1521" s="183">
        <v>2019</v>
      </c>
      <c r="K1521" s="183" t="s">
        <v>6</v>
      </c>
      <c r="L1521" s="183" t="s">
        <v>3686</v>
      </c>
      <c r="M1521" s="183"/>
    </row>
    <row r="1522" spans="1:13" x14ac:dyDescent="0.25">
      <c r="A1522" s="56" t="s">
        <v>35</v>
      </c>
      <c r="B1522" s="56" t="s">
        <v>3691</v>
      </c>
      <c r="C1522" s="183" t="s">
        <v>3695</v>
      </c>
      <c r="D1522" s="183" t="s">
        <v>3694</v>
      </c>
      <c r="E1522" s="183" t="s">
        <v>3698</v>
      </c>
      <c r="F1522" s="186">
        <v>470.28</v>
      </c>
      <c r="G1522" s="183" t="s">
        <v>1477</v>
      </c>
      <c r="H1522" s="183" t="s">
        <v>2911</v>
      </c>
      <c r="I1522" s="183" t="s">
        <v>3614</v>
      </c>
      <c r="J1522" s="183">
        <v>2016</v>
      </c>
      <c r="K1522" s="183" t="s">
        <v>6</v>
      </c>
      <c r="L1522" s="183" t="s">
        <v>3686</v>
      </c>
      <c r="M1522" s="183"/>
    </row>
    <row r="1523" spans="1:13" x14ac:dyDescent="0.25">
      <c r="A1523" s="56" t="s">
        <v>37</v>
      </c>
      <c r="B1523" s="56" t="s">
        <v>3691</v>
      </c>
      <c r="C1523" s="183" t="s">
        <v>3695</v>
      </c>
      <c r="D1523" s="183" t="s">
        <v>3694</v>
      </c>
      <c r="E1523" s="183" t="s">
        <v>3698</v>
      </c>
      <c r="F1523" s="186">
        <v>1296.03</v>
      </c>
      <c r="G1523" s="183" t="s">
        <v>1479</v>
      </c>
      <c r="H1523" s="183" t="s">
        <v>2911</v>
      </c>
      <c r="I1523" s="183" t="s">
        <v>3614</v>
      </c>
      <c r="J1523" s="183">
        <v>2016</v>
      </c>
      <c r="K1523" s="183" t="s">
        <v>6</v>
      </c>
      <c r="L1523" s="183" t="s">
        <v>3686</v>
      </c>
      <c r="M1523" s="183" t="s">
        <v>3870</v>
      </c>
    </row>
    <row r="1524" spans="1:13" ht="14.4" x14ac:dyDescent="0.25">
      <c r="C1524" s="1"/>
      <c r="D1524" s="1"/>
      <c r="E1524" s="1"/>
      <c r="F1524" s="5"/>
      <c r="G1524" s="1"/>
      <c r="H1524" s="4"/>
      <c r="I1524" s="1"/>
      <c r="J1524" s="2"/>
      <c r="K1524" s="1"/>
      <c r="L1524" s="1"/>
      <c r="M1524" s="8"/>
    </row>
    <row r="1525" spans="1:13" ht="14.4" x14ac:dyDescent="0.25">
      <c r="C1525" s="1"/>
      <c r="D1525" s="1"/>
      <c r="E1525" s="1"/>
      <c r="F1525" s="5"/>
      <c r="G1525" s="1"/>
      <c r="H1525" s="4"/>
      <c r="I1525" s="1"/>
      <c r="J1525" s="2"/>
      <c r="K1525" s="1"/>
      <c r="L1525" s="1"/>
      <c r="M1525" s="8"/>
    </row>
    <row r="1526" spans="1:13" ht="14.4" x14ac:dyDescent="0.25">
      <c r="C1526" s="1"/>
      <c r="D1526" s="1"/>
      <c r="E1526" s="1"/>
      <c r="F1526" s="5"/>
      <c r="G1526" s="1"/>
      <c r="H1526" s="4"/>
      <c r="I1526" s="1"/>
      <c r="J1526" s="2"/>
      <c r="K1526" s="1"/>
      <c r="L1526" s="1"/>
      <c r="M1526" s="8"/>
    </row>
    <row r="1527" spans="1:13" ht="14.4" x14ac:dyDescent="0.25">
      <c r="C1527" s="1"/>
      <c r="D1527" s="1"/>
      <c r="E1527" s="1"/>
      <c r="F1527" s="5"/>
      <c r="G1527" s="1"/>
      <c r="H1527" s="4"/>
      <c r="I1527" s="1"/>
      <c r="J1527" s="2"/>
      <c r="K1527" s="1"/>
      <c r="L1527" s="1"/>
      <c r="M1527" s="8"/>
    </row>
    <row r="1528" spans="1:13" ht="14.4" x14ac:dyDescent="0.25">
      <c r="C1528" s="1"/>
      <c r="D1528" s="1"/>
      <c r="E1528" s="1"/>
      <c r="F1528" s="5"/>
      <c r="G1528" s="1"/>
      <c r="H1528" s="4"/>
      <c r="I1528" s="1"/>
      <c r="J1528" s="2"/>
      <c r="K1528" s="1"/>
      <c r="L1528" s="1"/>
      <c r="M1528" s="8"/>
    </row>
    <row r="1529" spans="1:13" ht="14.4" x14ac:dyDescent="0.25">
      <c r="C1529" s="1"/>
      <c r="D1529" s="1"/>
      <c r="E1529" s="1"/>
      <c r="F1529" s="5"/>
      <c r="G1529" s="1"/>
      <c r="H1529" s="4"/>
      <c r="I1529" s="1"/>
      <c r="J1529" s="2"/>
      <c r="K1529" s="1"/>
      <c r="L1529" s="1"/>
      <c r="M1529" s="8"/>
    </row>
    <row r="1530" spans="1:13" ht="14.4" x14ac:dyDescent="0.25">
      <c r="C1530" s="1"/>
      <c r="D1530" s="1"/>
      <c r="E1530" s="1"/>
      <c r="F1530" s="5"/>
      <c r="G1530" s="1"/>
      <c r="H1530" s="4"/>
      <c r="I1530" s="1"/>
      <c r="J1530" s="2"/>
      <c r="K1530" s="1"/>
      <c r="L1530" s="1"/>
      <c r="M1530" s="8"/>
    </row>
    <row r="1531" spans="1:13" ht="14.4" x14ac:dyDescent="0.25">
      <c r="C1531" s="1"/>
      <c r="D1531" s="1"/>
      <c r="E1531" s="1"/>
      <c r="F1531" s="5"/>
      <c r="G1531" s="1"/>
      <c r="H1531" s="4"/>
      <c r="I1531" s="1"/>
      <c r="J1531" s="2"/>
      <c r="K1531" s="1"/>
      <c r="L1531" s="1"/>
      <c r="M1531" s="8"/>
    </row>
    <row r="1532" spans="1:13" ht="14.4" x14ac:dyDescent="0.25">
      <c r="C1532" s="1"/>
      <c r="D1532" s="1"/>
      <c r="E1532" s="1"/>
      <c r="F1532" s="5"/>
      <c r="G1532" s="1"/>
      <c r="H1532" s="4"/>
      <c r="I1532" s="1"/>
      <c r="J1532" s="2"/>
      <c r="K1532" s="1"/>
      <c r="L1532" s="1"/>
      <c r="M1532" s="8"/>
    </row>
    <row r="1533" spans="1:13" ht="14.4" x14ac:dyDescent="0.25">
      <c r="C1533" s="1"/>
      <c r="D1533" s="1"/>
      <c r="E1533" s="1"/>
      <c r="F1533" s="5"/>
      <c r="G1533" s="1"/>
      <c r="H1533" s="4"/>
      <c r="I1533" s="1"/>
      <c r="J1533" s="2"/>
      <c r="K1533" s="1"/>
      <c r="L1533" s="1"/>
      <c r="M1533" s="8"/>
    </row>
    <row r="1534" spans="1:13" ht="14.4" x14ac:dyDescent="0.25">
      <c r="C1534" s="1"/>
      <c r="D1534" s="1"/>
      <c r="E1534" s="1"/>
      <c r="F1534" s="5"/>
      <c r="G1534" s="1"/>
      <c r="H1534" s="4"/>
      <c r="I1534" s="1"/>
      <c r="J1534" s="2"/>
      <c r="K1534" s="1"/>
      <c r="L1534" s="1"/>
      <c r="M1534" s="8"/>
    </row>
    <row r="1535" spans="1:13" ht="14.4" x14ac:dyDescent="0.25">
      <c r="C1535" s="1"/>
      <c r="D1535" s="1"/>
      <c r="E1535" s="1"/>
      <c r="F1535" s="5"/>
      <c r="G1535" s="1"/>
      <c r="H1535" s="4"/>
      <c r="I1535" s="1"/>
      <c r="J1535" s="2"/>
      <c r="K1535" s="1"/>
      <c r="L1535" s="1"/>
      <c r="M1535" s="8"/>
    </row>
    <row r="1536" spans="1:13" ht="14.4" x14ac:dyDescent="0.25">
      <c r="C1536" s="1"/>
      <c r="D1536" s="1"/>
      <c r="E1536" s="1"/>
      <c r="F1536" s="5"/>
      <c r="G1536" s="1"/>
      <c r="H1536" s="4"/>
      <c r="I1536" s="1"/>
      <c r="J1536" s="2"/>
      <c r="K1536" s="1"/>
      <c r="L1536" s="1"/>
      <c r="M1536" s="8"/>
    </row>
    <row r="1537" spans="3:13" ht="14.4" x14ac:dyDescent="0.25">
      <c r="C1537" s="1"/>
      <c r="D1537" s="1"/>
      <c r="E1537" s="1"/>
      <c r="F1537" s="5"/>
      <c r="G1537" s="1"/>
      <c r="H1537" s="4"/>
      <c r="I1537" s="1"/>
      <c r="J1537" s="2"/>
      <c r="K1537" s="1"/>
      <c r="L1537" s="1"/>
      <c r="M1537" s="8"/>
    </row>
    <row r="1538" spans="3:13" ht="14.4" x14ac:dyDescent="0.25">
      <c r="C1538" s="1"/>
      <c r="D1538" s="1"/>
      <c r="E1538" s="1"/>
      <c r="F1538" s="5"/>
      <c r="G1538" s="1"/>
      <c r="H1538" s="4"/>
      <c r="I1538" s="1"/>
      <c r="J1538" s="2"/>
      <c r="K1538" s="1"/>
      <c r="L1538" s="1"/>
      <c r="M1538" s="8"/>
    </row>
    <row r="1539" spans="3:13" ht="14.4" x14ac:dyDescent="0.25">
      <c r="C1539" s="1"/>
      <c r="D1539" s="1"/>
      <c r="E1539" s="1"/>
      <c r="F1539" s="5"/>
      <c r="G1539" s="1"/>
      <c r="H1539" s="4"/>
      <c r="I1539" s="1"/>
      <c r="J1539" s="2"/>
      <c r="K1539" s="1"/>
      <c r="L1539" s="1"/>
      <c r="M1539" s="8"/>
    </row>
    <row r="1540" spans="3:13" ht="14.4" x14ac:dyDescent="0.25">
      <c r="C1540" s="1"/>
      <c r="D1540" s="1"/>
      <c r="E1540" s="1"/>
      <c r="F1540" s="5"/>
      <c r="G1540" s="1"/>
      <c r="H1540" s="4"/>
      <c r="I1540" s="1"/>
      <c r="J1540" s="2"/>
      <c r="K1540" s="1"/>
      <c r="L1540" s="1"/>
      <c r="M1540" s="8"/>
    </row>
    <row r="1541" spans="3:13" ht="14.4" x14ac:dyDescent="0.25">
      <c r="C1541" s="1"/>
      <c r="D1541" s="1"/>
      <c r="E1541" s="1"/>
      <c r="F1541" s="5"/>
      <c r="G1541" s="1"/>
      <c r="H1541" s="4"/>
      <c r="I1541" s="1"/>
      <c r="J1541" s="2"/>
      <c r="K1541" s="1"/>
      <c r="L1541" s="1"/>
      <c r="M1541" s="8"/>
    </row>
    <row r="1542" spans="3:13" ht="14.4" x14ac:dyDescent="0.25">
      <c r="C1542" s="1"/>
      <c r="D1542" s="1"/>
      <c r="E1542" s="1"/>
      <c r="F1542" s="5"/>
      <c r="G1542" s="1"/>
      <c r="H1542" s="4"/>
      <c r="I1542" s="1"/>
      <c r="J1542" s="2"/>
      <c r="K1542" s="1"/>
      <c r="L1542" s="1"/>
      <c r="M1542" s="8"/>
    </row>
    <row r="1543" spans="3:13" ht="14.4" x14ac:dyDescent="0.25">
      <c r="C1543" s="1"/>
      <c r="D1543" s="1"/>
      <c r="E1543" s="1"/>
      <c r="F1543" s="5"/>
      <c r="G1543" s="1"/>
      <c r="H1543" s="4"/>
      <c r="I1543" s="1"/>
      <c r="J1543" s="2"/>
      <c r="K1543" s="1"/>
      <c r="L1543" s="1"/>
      <c r="M1543" s="8"/>
    </row>
    <row r="1544" spans="3:13" ht="14.4" x14ac:dyDescent="0.25">
      <c r="C1544" s="1"/>
      <c r="D1544" s="1"/>
      <c r="E1544" s="1"/>
      <c r="F1544" s="5"/>
      <c r="G1544" s="1"/>
      <c r="H1544" s="4"/>
      <c r="I1544" s="1"/>
      <c r="J1544" s="2"/>
      <c r="K1544" s="1"/>
      <c r="L1544" s="1"/>
      <c r="M1544" s="8"/>
    </row>
    <row r="1545" spans="3:13" ht="14.4" x14ac:dyDescent="0.25">
      <c r="C1545" s="1"/>
      <c r="D1545" s="1"/>
      <c r="E1545" s="1"/>
      <c r="F1545" s="5"/>
      <c r="G1545" s="1"/>
      <c r="H1545" s="4"/>
      <c r="I1545" s="1"/>
      <c r="J1545" s="2"/>
      <c r="K1545" s="1"/>
      <c r="L1545" s="1"/>
      <c r="M1545" s="8"/>
    </row>
    <row r="1546" spans="3:13" ht="14.4" x14ac:dyDescent="0.25">
      <c r="C1546" s="1"/>
      <c r="D1546" s="1"/>
      <c r="E1546" s="1"/>
      <c r="F1546" s="5"/>
      <c r="G1546" s="1"/>
      <c r="H1546" s="4"/>
      <c r="I1546" s="1"/>
      <c r="J1546" s="2"/>
      <c r="K1546" s="1"/>
      <c r="L1546" s="1"/>
      <c r="M1546" s="8"/>
    </row>
    <row r="1547" spans="3:13" ht="14.4" x14ac:dyDescent="0.25">
      <c r="C1547" s="1"/>
      <c r="D1547" s="1"/>
      <c r="E1547" s="1"/>
      <c r="F1547" s="5"/>
      <c r="G1547" s="1"/>
      <c r="H1547" s="4"/>
      <c r="I1547" s="1"/>
      <c r="J1547" s="2"/>
      <c r="K1547" s="1"/>
      <c r="L1547" s="1"/>
      <c r="M1547" s="8"/>
    </row>
    <row r="1548" spans="3:13" ht="14.4" x14ac:dyDescent="0.25">
      <c r="C1548" s="1"/>
      <c r="D1548" s="1"/>
      <c r="E1548" s="1"/>
      <c r="F1548" s="5"/>
      <c r="G1548" s="1"/>
      <c r="H1548" s="4"/>
      <c r="I1548" s="1"/>
      <c r="J1548" s="2"/>
      <c r="K1548" s="1"/>
      <c r="L1548" s="1"/>
      <c r="M1548" s="8"/>
    </row>
    <row r="1549" spans="3:13" ht="14.4" x14ac:dyDescent="0.25">
      <c r="C1549" s="1"/>
      <c r="D1549" s="1"/>
      <c r="E1549" s="1"/>
      <c r="F1549" s="5"/>
      <c r="G1549" s="1"/>
      <c r="H1549" s="4"/>
      <c r="I1549" s="1"/>
      <c r="J1549" s="2"/>
      <c r="K1549" s="1"/>
      <c r="L1549" s="1"/>
      <c r="M1549" s="8"/>
    </row>
    <row r="1550" spans="3:13" ht="14.4" x14ac:dyDescent="0.25">
      <c r="C1550" s="1"/>
      <c r="D1550" s="1"/>
      <c r="E1550" s="1"/>
      <c r="F1550" s="5"/>
      <c r="G1550" s="1"/>
      <c r="H1550" s="4"/>
      <c r="I1550" s="1"/>
      <c r="J1550" s="2"/>
      <c r="K1550" s="1"/>
      <c r="L1550" s="1"/>
      <c r="M1550" s="8"/>
    </row>
    <row r="1551" spans="3:13" ht="14.4" x14ac:dyDescent="0.25">
      <c r="C1551" s="1"/>
      <c r="D1551" s="1"/>
      <c r="E1551" s="1"/>
      <c r="F1551" s="5"/>
      <c r="G1551" s="1"/>
      <c r="H1551" s="4"/>
      <c r="I1551" s="1"/>
      <c r="J1551" s="2"/>
      <c r="K1551" s="1"/>
      <c r="L1551" s="1"/>
      <c r="M1551" s="8"/>
    </row>
    <row r="1552" spans="3:13" ht="14.4" x14ac:dyDescent="0.25">
      <c r="C1552" s="1"/>
      <c r="D1552" s="1"/>
      <c r="E1552" s="1"/>
      <c r="F1552" s="5"/>
      <c r="G1552" s="1"/>
      <c r="H1552" s="4"/>
      <c r="I1552" s="1"/>
      <c r="J1552" s="2"/>
      <c r="K1552" s="1"/>
      <c r="L1552" s="1"/>
      <c r="M1552" s="8"/>
    </row>
    <row r="1553" spans="3:13" ht="14.4" x14ac:dyDescent="0.25">
      <c r="C1553" s="1"/>
      <c r="D1553" s="1"/>
      <c r="E1553" s="1"/>
      <c r="F1553" s="5"/>
      <c r="G1553" s="1"/>
      <c r="H1553" s="4"/>
      <c r="I1553" s="1"/>
      <c r="J1553" s="2"/>
      <c r="K1553" s="1"/>
      <c r="L1553" s="1"/>
      <c r="M1553" s="8"/>
    </row>
    <row r="1554" spans="3:13" ht="14.4" x14ac:dyDescent="0.25">
      <c r="C1554" s="1"/>
      <c r="D1554" s="1"/>
      <c r="E1554" s="1"/>
      <c r="F1554" s="5"/>
      <c r="G1554" s="1"/>
      <c r="H1554" s="4"/>
      <c r="I1554" s="1"/>
      <c r="J1554" s="2"/>
      <c r="K1554" s="1"/>
      <c r="L1554" s="1"/>
      <c r="M1554" s="8"/>
    </row>
    <row r="1555" spans="3:13" ht="14.4" x14ac:dyDescent="0.25">
      <c r="C1555" s="1"/>
      <c r="D1555" s="1"/>
      <c r="E1555" s="1"/>
      <c r="F1555" s="5"/>
      <c r="G1555" s="1"/>
      <c r="H1555" s="4"/>
      <c r="I1555" s="1"/>
      <c r="J1555" s="2"/>
      <c r="K1555" s="1"/>
      <c r="L1555" s="1"/>
      <c r="M1555" s="8"/>
    </row>
    <row r="1556" spans="3:13" ht="14.4" x14ac:dyDescent="0.25">
      <c r="C1556" s="1"/>
      <c r="D1556" s="1"/>
      <c r="E1556" s="1"/>
      <c r="F1556" s="5"/>
      <c r="G1556" s="1"/>
      <c r="H1556" s="4"/>
      <c r="I1556" s="1"/>
      <c r="J1556" s="2"/>
      <c r="K1556" s="1"/>
      <c r="L1556" s="1"/>
      <c r="M1556" s="8"/>
    </row>
    <row r="1557" spans="3:13" ht="14.4" x14ac:dyDescent="0.25">
      <c r="C1557" s="1"/>
      <c r="D1557" s="1"/>
      <c r="E1557" s="1"/>
      <c r="F1557" s="5"/>
      <c r="G1557" s="1"/>
      <c r="H1557" s="4"/>
      <c r="I1557" s="1"/>
      <c r="J1557" s="2"/>
      <c r="K1557" s="1"/>
      <c r="L1557" s="1"/>
      <c r="M1557" s="8"/>
    </row>
    <row r="1558" spans="3:13" ht="14.4" x14ac:dyDescent="0.25">
      <c r="C1558" s="1"/>
      <c r="D1558" s="1"/>
      <c r="E1558" s="1"/>
      <c r="F1558" s="5"/>
      <c r="G1558" s="1"/>
      <c r="H1558" s="4"/>
      <c r="I1558" s="1"/>
      <c r="J1558" s="2"/>
      <c r="K1558" s="1"/>
      <c r="L1558" s="1"/>
      <c r="M1558" s="8"/>
    </row>
    <row r="1559" spans="3:13" ht="14.4" x14ac:dyDescent="0.25">
      <c r="C1559" s="1"/>
      <c r="D1559" s="1"/>
      <c r="E1559" s="1"/>
      <c r="F1559" s="5"/>
      <c r="G1559" s="1"/>
      <c r="H1559" s="4"/>
      <c r="I1559" s="1"/>
      <c r="J1559" s="2"/>
      <c r="K1559" s="1"/>
      <c r="L1559" s="1"/>
      <c r="M1559" s="8"/>
    </row>
    <row r="1560" spans="3:13" ht="14.4" x14ac:dyDescent="0.25">
      <c r="C1560" s="1"/>
      <c r="D1560" s="1"/>
      <c r="E1560" s="1"/>
      <c r="F1560" s="5"/>
      <c r="G1560" s="1"/>
      <c r="H1560" s="4"/>
      <c r="I1560" s="1"/>
      <c r="J1560" s="2"/>
      <c r="K1560" s="1"/>
      <c r="L1560" s="1"/>
      <c r="M1560" s="8"/>
    </row>
    <row r="1561" spans="3:13" ht="14.4" x14ac:dyDescent="0.25">
      <c r="C1561" s="1"/>
      <c r="D1561" s="1"/>
      <c r="E1561" s="1"/>
      <c r="F1561" s="5"/>
      <c r="G1561" s="1"/>
      <c r="H1561" s="4"/>
      <c r="I1561" s="1"/>
      <c r="J1561" s="2"/>
      <c r="K1561" s="1"/>
      <c r="L1561" s="1"/>
      <c r="M1561" s="8"/>
    </row>
    <row r="1562" spans="3:13" ht="14.4" x14ac:dyDescent="0.25">
      <c r="C1562" s="1"/>
      <c r="D1562" s="1"/>
      <c r="E1562" s="1"/>
      <c r="F1562" s="5"/>
      <c r="G1562" s="1"/>
      <c r="H1562" s="4"/>
      <c r="I1562" s="1"/>
      <c r="J1562" s="2"/>
      <c r="K1562" s="1"/>
      <c r="L1562" s="1"/>
      <c r="M1562" s="8"/>
    </row>
    <row r="1563" spans="3:13" ht="14.4" x14ac:dyDescent="0.25">
      <c r="C1563" s="1"/>
      <c r="D1563" s="1"/>
      <c r="E1563" s="1"/>
      <c r="F1563" s="5"/>
      <c r="G1563" s="1"/>
      <c r="H1563" s="4"/>
      <c r="I1563" s="1"/>
      <c r="J1563" s="2"/>
      <c r="K1563" s="1"/>
      <c r="L1563" s="1"/>
      <c r="M1563" s="8"/>
    </row>
    <row r="1564" spans="3:13" ht="14.4" x14ac:dyDescent="0.25">
      <c r="C1564" s="1"/>
      <c r="D1564" s="1"/>
      <c r="E1564" s="1"/>
      <c r="F1564" s="5"/>
      <c r="G1564" s="1"/>
      <c r="H1564" s="4"/>
      <c r="I1564" s="1"/>
      <c r="J1564" s="2"/>
      <c r="K1564" s="1"/>
      <c r="L1564" s="1"/>
      <c r="M1564" s="8"/>
    </row>
    <row r="1565" spans="3:13" ht="14.4" x14ac:dyDescent="0.25">
      <c r="C1565" s="1"/>
      <c r="D1565" s="1"/>
      <c r="E1565" s="1"/>
      <c r="F1565" s="5"/>
      <c r="G1565" s="1"/>
      <c r="H1565" s="4"/>
      <c r="I1565" s="1"/>
      <c r="J1565" s="2"/>
      <c r="K1565" s="1"/>
      <c r="L1565" s="1"/>
      <c r="M1565" s="8"/>
    </row>
    <row r="1566" spans="3:13" ht="14.4" x14ac:dyDescent="0.25">
      <c r="C1566" s="1"/>
      <c r="D1566" s="1"/>
      <c r="E1566" s="1"/>
      <c r="F1566" s="5"/>
      <c r="G1566" s="1"/>
      <c r="H1566" s="4"/>
      <c r="I1566" s="1"/>
      <c r="J1566" s="2"/>
      <c r="K1566" s="1"/>
      <c r="L1566" s="1"/>
      <c r="M1566" s="8"/>
    </row>
    <row r="1567" spans="3:13" ht="14.4" x14ac:dyDescent="0.25">
      <c r="C1567" s="1"/>
      <c r="D1567" s="1"/>
      <c r="E1567" s="1"/>
      <c r="F1567" s="5"/>
      <c r="G1567" s="1"/>
      <c r="H1567" s="4"/>
      <c r="I1567" s="1"/>
      <c r="J1567" s="2"/>
      <c r="K1567" s="1"/>
      <c r="L1567" s="1"/>
      <c r="M1567" s="8"/>
    </row>
    <row r="1568" spans="3:13" ht="14.4" x14ac:dyDescent="0.25">
      <c r="C1568" s="1"/>
      <c r="D1568" s="1"/>
      <c r="E1568" s="1"/>
      <c r="F1568" s="5"/>
      <c r="G1568" s="1"/>
      <c r="H1568" s="4"/>
      <c r="I1568" s="1"/>
      <c r="J1568" s="2"/>
      <c r="K1568" s="1"/>
      <c r="L1568" s="1"/>
      <c r="M1568" s="8"/>
    </row>
    <row r="1569" spans="3:13" ht="14.4" x14ac:dyDescent="0.25">
      <c r="C1569" s="1"/>
      <c r="D1569" s="1"/>
      <c r="E1569" s="1"/>
      <c r="F1569" s="5"/>
      <c r="G1569" s="1"/>
      <c r="H1569" s="4"/>
      <c r="I1569" s="1"/>
      <c r="J1569" s="2"/>
      <c r="K1569" s="1"/>
      <c r="L1569" s="1"/>
      <c r="M1569" s="8"/>
    </row>
    <row r="1570" spans="3:13" ht="14.4" x14ac:dyDescent="0.25">
      <c r="C1570" s="1"/>
      <c r="D1570" s="1"/>
      <c r="E1570" s="1"/>
      <c r="F1570" s="5"/>
      <c r="G1570" s="1"/>
      <c r="H1570" s="4"/>
      <c r="I1570" s="1"/>
      <c r="J1570" s="2"/>
      <c r="K1570" s="1"/>
      <c r="L1570" s="1"/>
      <c r="M1570" s="8"/>
    </row>
    <row r="1571" spans="3:13" ht="14.4" x14ac:dyDescent="0.25">
      <c r="C1571" s="1"/>
      <c r="D1571" s="1"/>
      <c r="E1571" s="1"/>
      <c r="F1571" s="5"/>
      <c r="G1571" s="1"/>
      <c r="H1571" s="4"/>
      <c r="I1571" s="1"/>
      <c r="J1571" s="2"/>
      <c r="K1571" s="1"/>
      <c r="L1571" s="1"/>
      <c r="M1571" s="8"/>
    </row>
    <row r="1572" spans="3:13" ht="14.4" x14ac:dyDescent="0.25">
      <c r="C1572" s="1"/>
      <c r="D1572" s="1"/>
      <c r="E1572" s="1"/>
      <c r="F1572" s="5"/>
      <c r="G1572" s="1"/>
      <c r="H1572" s="4"/>
      <c r="I1572" s="1"/>
      <c r="J1572" s="2"/>
      <c r="K1572" s="1"/>
      <c r="L1572" s="1"/>
      <c r="M1572" s="8"/>
    </row>
    <row r="1573" spans="3:13" ht="14.4" x14ac:dyDescent="0.25">
      <c r="C1573" s="1"/>
      <c r="D1573" s="1"/>
      <c r="E1573" s="1"/>
      <c r="F1573" s="5"/>
      <c r="G1573" s="1"/>
      <c r="H1573" s="4"/>
      <c r="I1573" s="1"/>
      <c r="J1573" s="2"/>
      <c r="K1573" s="1"/>
      <c r="L1573" s="1"/>
      <c r="M1573" s="8"/>
    </row>
    <row r="1574" spans="3:13" ht="14.4" x14ac:dyDescent="0.25">
      <c r="C1574" s="1"/>
      <c r="D1574" s="1"/>
      <c r="E1574" s="1"/>
      <c r="F1574" s="5"/>
      <c r="G1574" s="1"/>
      <c r="H1574" s="4"/>
      <c r="I1574" s="1"/>
      <c r="J1574" s="2"/>
      <c r="K1574" s="1"/>
      <c r="L1574" s="1"/>
      <c r="M1574" s="8"/>
    </row>
    <row r="1575" spans="3:13" ht="14.4" x14ac:dyDescent="0.25">
      <c r="C1575" s="1"/>
      <c r="D1575" s="1"/>
      <c r="E1575" s="1"/>
      <c r="F1575" s="5"/>
      <c r="G1575" s="1"/>
      <c r="H1575" s="4"/>
      <c r="I1575" s="1"/>
      <c r="J1575" s="2"/>
      <c r="K1575" s="1"/>
      <c r="L1575" s="1"/>
      <c r="M1575" s="8"/>
    </row>
    <row r="1576" spans="3:13" ht="14.4" x14ac:dyDescent="0.25">
      <c r="C1576" s="1"/>
      <c r="D1576" s="1"/>
      <c r="E1576" s="1"/>
      <c r="F1576" s="5"/>
      <c r="G1576" s="1"/>
      <c r="H1576" s="4"/>
      <c r="I1576" s="1"/>
      <c r="J1576" s="2"/>
      <c r="K1576" s="1"/>
      <c r="L1576" s="1"/>
      <c r="M1576" s="8"/>
    </row>
    <row r="1577" spans="3:13" ht="14.4" x14ac:dyDescent="0.25">
      <c r="C1577" s="1"/>
      <c r="D1577" s="1"/>
      <c r="E1577" s="1"/>
      <c r="F1577" s="5"/>
      <c r="G1577" s="1"/>
      <c r="H1577" s="4"/>
      <c r="I1577" s="1"/>
      <c r="J1577" s="2"/>
      <c r="K1577" s="1"/>
      <c r="L1577" s="1"/>
      <c r="M1577" s="8"/>
    </row>
    <row r="1578" spans="3:13" ht="14.4" x14ac:dyDescent="0.25">
      <c r="C1578" s="1"/>
      <c r="D1578" s="1"/>
      <c r="E1578" s="1"/>
      <c r="F1578" s="5"/>
      <c r="G1578" s="1"/>
      <c r="H1578" s="4"/>
      <c r="I1578" s="1"/>
      <c r="J1578" s="2"/>
      <c r="K1578" s="1"/>
      <c r="L1578" s="1"/>
      <c r="M1578" s="8"/>
    </row>
    <row r="1579" spans="3:13" ht="14.4" x14ac:dyDescent="0.25">
      <c r="C1579" s="1"/>
      <c r="D1579" s="1"/>
      <c r="E1579" s="1"/>
      <c r="F1579" s="5"/>
      <c r="G1579" s="1"/>
      <c r="H1579" s="4"/>
      <c r="I1579" s="1"/>
      <c r="J1579" s="2"/>
      <c r="K1579" s="1"/>
      <c r="L1579" s="1"/>
      <c r="M1579" s="8"/>
    </row>
    <row r="1580" spans="3:13" ht="14.4" x14ac:dyDescent="0.25">
      <c r="C1580" s="1"/>
      <c r="D1580" s="1"/>
      <c r="E1580" s="1"/>
      <c r="F1580" s="5"/>
      <c r="G1580" s="1"/>
      <c r="H1580" s="4"/>
      <c r="I1580" s="1"/>
      <c r="J1580" s="2"/>
      <c r="K1580" s="1"/>
      <c r="L1580" s="1"/>
      <c r="M1580" s="8"/>
    </row>
    <row r="1581" spans="3:13" ht="14.4" x14ac:dyDescent="0.25">
      <c r="C1581" s="1"/>
      <c r="D1581" s="1"/>
      <c r="E1581" s="1"/>
      <c r="F1581" s="5"/>
      <c r="G1581" s="1"/>
      <c r="H1581" s="4"/>
      <c r="I1581" s="1"/>
      <c r="J1581" s="2"/>
      <c r="K1581" s="1"/>
      <c r="L1581" s="1"/>
      <c r="M1581" s="8"/>
    </row>
    <row r="1582" spans="3:13" ht="14.4" x14ac:dyDescent="0.25">
      <c r="C1582" s="1"/>
      <c r="D1582" s="1"/>
      <c r="E1582" s="1"/>
      <c r="F1582" s="5"/>
      <c r="G1582" s="1"/>
      <c r="H1582" s="4"/>
      <c r="I1582" s="1"/>
      <c r="J1582" s="2"/>
      <c r="K1582" s="1"/>
      <c r="L1582" s="1"/>
      <c r="M1582" s="8"/>
    </row>
    <row r="1583" spans="3:13" ht="14.4" x14ac:dyDescent="0.25">
      <c r="C1583" s="1"/>
      <c r="D1583" s="1"/>
      <c r="E1583" s="1"/>
      <c r="F1583" s="5"/>
      <c r="G1583" s="1"/>
      <c r="H1583" s="4"/>
      <c r="I1583" s="1"/>
      <c r="J1583" s="2"/>
      <c r="K1583" s="1"/>
      <c r="L1583" s="1"/>
      <c r="M1583" s="8"/>
    </row>
    <row r="1584" spans="3:13" ht="14.4" x14ac:dyDescent="0.25">
      <c r="C1584" s="1"/>
      <c r="D1584" s="1"/>
      <c r="E1584" s="1"/>
      <c r="F1584" s="5"/>
      <c r="G1584" s="1"/>
      <c r="H1584" s="4"/>
      <c r="I1584" s="1"/>
      <c r="J1584" s="2"/>
      <c r="K1584" s="1"/>
      <c r="L1584" s="1"/>
      <c r="M1584" s="8"/>
    </row>
    <row r="1585" spans="3:13" ht="14.4" x14ac:dyDescent="0.25">
      <c r="C1585" s="1"/>
      <c r="D1585" s="1"/>
      <c r="E1585" s="1"/>
      <c r="F1585" s="5"/>
      <c r="G1585" s="1"/>
      <c r="H1585" s="4"/>
      <c r="I1585" s="1"/>
      <c r="J1585" s="2"/>
      <c r="K1585" s="1"/>
      <c r="L1585" s="1"/>
      <c r="M1585" s="8"/>
    </row>
    <row r="1586" spans="3:13" ht="14.4" x14ac:dyDescent="0.25">
      <c r="C1586" s="1"/>
      <c r="D1586" s="1"/>
      <c r="E1586" s="1"/>
      <c r="F1586" s="5"/>
      <c r="G1586" s="1"/>
      <c r="H1586" s="4"/>
      <c r="I1586" s="1"/>
      <c r="J1586" s="2"/>
      <c r="K1586" s="1"/>
      <c r="L1586" s="1"/>
      <c r="M1586" s="8"/>
    </row>
    <row r="1587" spans="3:13" ht="14.4" x14ac:dyDescent="0.25">
      <c r="C1587" s="1"/>
      <c r="D1587" s="1"/>
      <c r="E1587" s="1"/>
      <c r="F1587" s="5"/>
      <c r="G1587" s="1"/>
      <c r="H1587" s="4"/>
      <c r="I1587" s="1"/>
      <c r="J1587" s="2"/>
      <c r="K1587" s="1"/>
      <c r="L1587" s="1"/>
      <c r="M1587" s="8"/>
    </row>
    <row r="1588" spans="3:13" ht="14.4" x14ac:dyDescent="0.25">
      <c r="C1588" s="1"/>
      <c r="D1588" s="1"/>
      <c r="E1588" s="1"/>
      <c r="F1588" s="5"/>
      <c r="G1588" s="1"/>
      <c r="H1588" s="4"/>
      <c r="I1588" s="1"/>
      <c r="J1588" s="2"/>
      <c r="K1588" s="1"/>
      <c r="L1588" s="1"/>
      <c r="M1588" s="8"/>
    </row>
    <row r="1589" spans="3:13" ht="14.4" x14ac:dyDescent="0.25">
      <c r="C1589" s="1"/>
      <c r="D1589" s="1"/>
      <c r="E1589" s="1"/>
      <c r="F1589" s="5"/>
      <c r="G1589" s="1"/>
      <c r="H1589" s="4"/>
      <c r="I1589" s="1"/>
      <c r="J1589" s="2"/>
      <c r="K1589" s="1"/>
      <c r="L1589" s="1"/>
      <c r="M1589" s="8"/>
    </row>
    <row r="1590" spans="3:13" ht="14.4" x14ac:dyDescent="0.25">
      <c r="C1590" s="1"/>
      <c r="D1590" s="1"/>
      <c r="E1590" s="1"/>
      <c r="F1590" s="5"/>
      <c r="G1590" s="1"/>
      <c r="H1590" s="4"/>
      <c r="I1590" s="1"/>
      <c r="J1590" s="2"/>
      <c r="K1590" s="1"/>
      <c r="L1590" s="1"/>
      <c r="M1590" s="8"/>
    </row>
    <row r="1591" spans="3:13" ht="14.4" x14ac:dyDescent="0.25">
      <c r="C1591" s="1"/>
      <c r="D1591" s="1"/>
      <c r="E1591" s="1"/>
      <c r="F1591" s="5"/>
      <c r="G1591" s="1"/>
      <c r="H1591" s="4"/>
      <c r="I1591" s="1"/>
      <c r="J1591" s="2"/>
      <c r="K1591" s="1"/>
      <c r="L1591" s="1"/>
      <c r="M1591" s="8"/>
    </row>
    <row r="1592" spans="3:13" ht="14.4" x14ac:dyDescent="0.25">
      <c r="C1592" s="1"/>
      <c r="D1592" s="1"/>
      <c r="E1592" s="1"/>
      <c r="F1592" s="5"/>
      <c r="G1592" s="1"/>
      <c r="H1592" s="4"/>
      <c r="I1592" s="1"/>
      <c r="J1592" s="2"/>
      <c r="K1592" s="1"/>
      <c r="L1592" s="1"/>
      <c r="M1592" s="8"/>
    </row>
    <row r="1593" spans="3:13" ht="14.4" x14ac:dyDescent="0.25">
      <c r="C1593" s="1"/>
      <c r="D1593" s="1"/>
      <c r="E1593" s="1"/>
      <c r="F1593" s="5"/>
      <c r="G1593" s="1"/>
      <c r="H1593" s="4"/>
      <c r="I1593" s="1"/>
      <c r="J1593" s="2"/>
      <c r="K1593" s="1"/>
      <c r="L1593" s="1"/>
      <c r="M1593" s="8"/>
    </row>
    <row r="1594" spans="3:13" ht="14.4" x14ac:dyDescent="0.25">
      <c r="C1594" s="1"/>
      <c r="D1594" s="1"/>
      <c r="E1594" s="1"/>
      <c r="F1594" s="5"/>
      <c r="G1594" s="1"/>
      <c r="H1594" s="4"/>
      <c r="I1594" s="1"/>
      <c r="J1594" s="2"/>
      <c r="K1594" s="1"/>
      <c r="L1594" s="1"/>
      <c r="M1594" s="8"/>
    </row>
    <row r="1595" spans="3:13" ht="14.4" x14ac:dyDescent="0.25">
      <c r="C1595" s="1"/>
      <c r="D1595" s="1"/>
      <c r="E1595" s="1"/>
      <c r="F1595" s="5"/>
      <c r="G1595" s="1"/>
      <c r="H1595" s="4"/>
      <c r="I1595" s="1"/>
      <c r="J1595" s="2"/>
      <c r="K1595" s="1"/>
      <c r="L1595" s="1"/>
      <c r="M1595" s="8"/>
    </row>
    <row r="1596" spans="3:13" ht="14.4" x14ac:dyDescent="0.25">
      <c r="C1596" s="1"/>
      <c r="D1596" s="1"/>
      <c r="E1596" s="1"/>
      <c r="F1596" s="5"/>
      <c r="G1596" s="1"/>
      <c r="H1596" s="4"/>
      <c r="I1596" s="1"/>
      <c r="J1596" s="2"/>
      <c r="K1596" s="1"/>
      <c r="L1596" s="1"/>
      <c r="M1596" s="8"/>
    </row>
    <row r="1597" spans="3:13" ht="14.4" x14ac:dyDescent="0.25">
      <c r="C1597" s="1"/>
      <c r="D1597" s="1"/>
      <c r="E1597" s="1"/>
      <c r="F1597" s="5"/>
      <c r="G1597" s="1"/>
      <c r="H1597" s="4"/>
      <c r="I1597" s="1"/>
      <c r="J1597" s="2"/>
      <c r="K1597" s="1"/>
      <c r="L1597" s="1"/>
      <c r="M1597" s="8"/>
    </row>
    <row r="1598" spans="3:13" ht="14.4" x14ac:dyDescent="0.25">
      <c r="C1598" s="1"/>
      <c r="D1598" s="1"/>
      <c r="E1598" s="1"/>
      <c r="F1598" s="5"/>
      <c r="G1598" s="1"/>
      <c r="H1598" s="4"/>
      <c r="I1598" s="1"/>
      <c r="J1598" s="2"/>
      <c r="K1598" s="1"/>
      <c r="L1598" s="1"/>
      <c r="M1598" s="8"/>
    </row>
    <row r="1599" spans="3:13" ht="14.4" x14ac:dyDescent="0.25">
      <c r="C1599" s="1"/>
      <c r="D1599" s="1"/>
      <c r="E1599" s="1"/>
      <c r="F1599" s="5"/>
      <c r="G1599" s="1"/>
      <c r="H1599" s="4"/>
      <c r="I1599" s="1"/>
      <c r="J1599" s="2"/>
      <c r="K1599" s="1"/>
      <c r="L1599" s="1"/>
      <c r="M1599" s="8"/>
    </row>
    <row r="1600" spans="3:13" ht="14.4" x14ac:dyDescent="0.25">
      <c r="C1600" s="1"/>
      <c r="D1600" s="1"/>
      <c r="E1600" s="1"/>
      <c r="F1600" s="5"/>
      <c r="G1600" s="1"/>
      <c r="H1600" s="4"/>
      <c r="I1600" s="1"/>
      <c r="J1600" s="2"/>
      <c r="K1600" s="1"/>
      <c r="L1600" s="1"/>
      <c r="M1600" s="8"/>
    </row>
    <row r="1601" spans="3:13" ht="14.4" x14ac:dyDescent="0.25">
      <c r="C1601" s="1"/>
      <c r="D1601" s="1"/>
      <c r="E1601" s="1"/>
      <c r="F1601" s="5"/>
      <c r="G1601" s="1"/>
      <c r="H1601" s="4"/>
      <c r="I1601" s="1"/>
      <c r="J1601" s="2"/>
      <c r="K1601" s="1"/>
      <c r="L1601" s="1"/>
      <c r="M1601" s="8"/>
    </row>
    <row r="1602" spans="3:13" ht="14.4" x14ac:dyDescent="0.25">
      <c r="C1602" s="1"/>
      <c r="D1602" s="1"/>
      <c r="E1602" s="1"/>
      <c r="F1602" s="5"/>
      <c r="G1602" s="1"/>
      <c r="H1602" s="4"/>
      <c r="I1602" s="1"/>
      <c r="J1602" s="2"/>
      <c r="K1602" s="1"/>
      <c r="L1602" s="1"/>
      <c r="M1602" s="8"/>
    </row>
    <row r="1603" spans="3:13" ht="14.4" x14ac:dyDescent="0.25">
      <c r="C1603" s="1"/>
      <c r="D1603" s="1"/>
      <c r="E1603" s="1"/>
      <c r="F1603" s="5"/>
      <c r="G1603" s="1"/>
      <c r="H1603" s="4"/>
      <c r="I1603" s="1"/>
      <c r="J1603" s="2"/>
      <c r="K1603" s="1"/>
      <c r="L1603" s="1"/>
      <c r="M1603" s="8"/>
    </row>
    <row r="1604" spans="3:13" ht="14.4" x14ac:dyDescent="0.25">
      <c r="C1604" s="1"/>
      <c r="D1604" s="1"/>
      <c r="E1604" s="1"/>
      <c r="F1604" s="5"/>
      <c r="G1604" s="1"/>
      <c r="H1604" s="4"/>
      <c r="I1604" s="1"/>
      <c r="J1604" s="2"/>
      <c r="K1604" s="1"/>
      <c r="L1604" s="1"/>
      <c r="M1604" s="8"/>
    </row>
    <row r="1605" spans="3:13" ht="14.4" x14ac:dyDescent="0.25">
      <c r="C1605" s="1"/>
      <c r="D1605" s="1"/>
      <c r="E1605" s="1"/>
      <c r="F1605" s="5"/>
      <c r="G1605" s="1"/>
      <c r="H1605" s="4"/>
      <c r="I1605" s="1"/>
      <c r="J1605" s="2"/>
      <c r="K1605" s="1"/>
      <c r="L1605" s="1"/>
      <c r="M1605" s="8"/>
    </row>
    <row r="1606" spans="3:13" ht="14.4" x14ac:dyDescent="0.25">
      <c r="C1606" s="1"/>
      <c r="D1606" s="1"/>
      <c r="E1606" s="1"/>
      <c r="F1606" s="5"/>
      <c r="G1606" s="1"/>
      <c r="H1606" s="4"/>
      <c r="I1606" s="1"/>
      <c r="J1606" s="2"/>
      <c r="K1606" s="1"/>
      <c r="L1606" s="1"/>
      <c r="M1606" s="8"/>
    </row>
    <row r="1607" spans="3:13" ht="14.4" x14ac:dyDescent="0.25">
      <c r="C1607" s="1"/>
      <c r="D1607" s="1"/>
      <c r="E1607" s="1"/>
      <c r="F1607" s="5"/>
      <c r="G1607" s="1"/>
      <c r="H1607" s="4"/>
      <c r="I1607" s="1"/>
      <c r="J1607" s="2"/>
      <c r="K1607" s="1"/>
      <c r="L1607" s="1"/>
      <c r="M1607" s="8"/>
    </row>
    <row r="1608" spans="3:13" ht="14.4" x14ac:dyDescent="0.25">
      <c r="C1608" s="1"/>
      <c r="D1608" s="1"/>
      <c r="E1608" s="1"/>
      <c r="F1608" s="5"/>
      <c r="G1608" s="1"/>
      <c r="H1608" s="4"/>
      <c r="I1608" s="1"/>
      <c r="J1608" s="2"/>
      <c r="K1608" s="1"/>
      <c r="L1608" s="1"/>
      <c r="M1608" s="8"/>
    </row>
    <row r="1609" spans="3:13" ht="14.4" x14ac:dyDescent="0.25">
      <c r="C1609" s="1"/>
      <c r="D1609" s="1"/>
      <c r="E1609" s="1"/>
      <c r="F1609" s="5"/>
      <c r="G1609" s="1"/>
      <c r="H1609" s="4"/>
      <c r="I1609" s="1"/>
      <c r="J1609" s="2"/>
      <c r="K1609" s="1"/>
      <c r="L1609" s="1"/>
      <c r="M1609" s="8"/>
    </row>
    <row r="1610" spans="3:13" ht="14.4" x14ac:dyDescent="0.25">
      <c r="C1610" s="1"/>
      <c r="D1610" s="1"/>
      <c r="E1610" s="1"/>
      <c r="F1610" s="5"/>
      <c r="G1610" s="1"/>
      <c r="H1610" s="4"/>
      <c r="I1610" s="1"/>
      <c r="J1610" s="2"/>
      <c r="K1610" s="1"/>
      <c r="L1610" s="1"/>
      <c r="M1610" s="8"/>
    </row>
    <row r="1611" spans="3:13" ht="14.4" x14ac:dyDescent="0.25">
      <c r="C1611" s="1"/>
      <c r="D1611" s="1"/>
      <c r="E1611" s="1"/>
      <c r="F1611" s="5"/>
      <c r="G1611" s="1"/>
      <c r="H1611" s="4"/>
      <c r="I1611" s="1"/>
      <c r="J1611" s="2"/>
      <c r="K1611" s="1"/>
      <c r="L1611" s="1"/>
      <c r="M1611" s="8"/>
    </row>
    <row r="1612" spans="3:13" ht="14.4" x14ac:dyDescent="0.25">
      <c r="C1612" s="1"/>
      <c r="D1612" s="1"/>
      <c r="E1612" s="1"/>
      <c r="F1612" s="5"/>
      <c r="G1612" s="1"/>
      <c r="H1612" s="4"/>
      <c r="I1612" s="1"/>
      <c r="J1612" s="2"/>
      <c r="K1612" s="1"/>
      <c r="L1612" s="1"/>
      <c r="M1612" s="8"/>
    </row>
    <row r="1613" spans="3:13" ht="14.4" x14ac:dyDescent="0.25">
      <c r="C1613" s="1"/>
      <c r="D1613" s="1"/>
      <c r="E1613" s="1"/>
      <c r="F1613" s="5"/>
      <c r="G1613" s="1"/>
      <c r="H1613" s="4"/>
      <c r="I1613" s="1"/>
      <c r="J1613" s="2"/>
      <c r="K1613" s="1"/>
      <c r="L1613" s="1"/>
      <c r="M1613" s="8"/>
    </row>
    <row r="1614" spans="3:13" ht="14.4" x14ac:dyDescent="0.25">
      <c r="C1614" s="1"/>
      <c r="D1614" s="1"/>
      <c r="E1614" s="1"/>
      <c r="F1614" s="5"/>
      <c r="G1614" s="1"/>
      <c r="H1614" s="4"/>
      <c r="I1614" s="1"/>
      <c r="J1614" s="2"/>
      <c r="K1614" s="1"/>
      <c r="L1614" s="1"/>
      <c r="M1614" s="8"/>
    </row>
    <row r="1615" spans="3:13" ht="14.4" x14ac:dyDescent="0.25">
      <c r="C1615" s="1"/>
      <c r="D1615" s="1"/>
      <c r="E1615" s="1"/>
      <c r="F1615" s="5"/>
      <c r="G1615" s="1"/>
      <c r="H1615" s="4"/>
      <c r="I1615" s="1"/>
      <c r="J1615" s="2"/>
      <c r="K1615" s="1"/>
      <c r="L1615" s="1"/>
      <c r="M1615" s="8"/>
    </row>
    <row r="1616" spans="3:13" ht="14.4" x14ac:dyDescent="0.25">
      <c r="C1616" s="1"/>
      <c r="D1616" s="1"/>
      <c r="E1616" s="1"/>
      <c r="F1616" s="5"/>
      <c r="G1616" s="1"/>
      <c r="H1616" s="4"/>
      <c r="I1616" s="1"/>
      <c r="J1616" s="2"/>
      <c r="K1616" s="1"/>
      <c r="L1616" s="1"/>
      <c r="M1616" s="8"/>
    </row>
    <row r="1617" spans="3:13" ht="14.4" x14ac:dyDescent="0.25">
      <c r="C1617" s="1"/>
      <c r="D1617" s="1"/>
      <c r="E1617" s="1"/>
      <c r="F1617" s="5"/>
      <c r="G1617" s="1"/>
      <c r="H1617" s="4"/>
      <c r="I1617" s="1"/>
      <c r="J1617" s="2"/>
      <c r="K1617" s="1"/>
      <c r="L1617" s="1"/>
      <c r="M1617" s="8"/>
    </row>
    <row r="1618" spans="3:13" ht="14.4" x14ac:dyDescent="0.25">
      <c r="C1618" s="1"/>
      <c r="D1618" s="1"/>
      <c r="E1618" s="1"/>
      <c r="F1618" s="5"/>
      <c r="G1618" s="1"/>
      <c r="H1618" s="4"/>
      <c r="I1618" s="1"/>
      <c r="J1618" s="2"/>
      <c r="K1618" s="1"/>
      <c r="L1618" s="1"/>
      <c r="M1618" s="8"/>
    </row>
    <row r="1619" spans="3:13" ht="14.4" x14ac:dyDescent="0.25">
      <c r="C1619" s="1"/>
      <c r="D1619" s="1"/>
      <c r="E1619" s="1"/>
      <c r="F1619" s="5"/>
      <c r="G1619" s="1"/>
      <c r="H1619" s="4"/>
      <c r="I1619" s="1"/>
      <c r="J1619" s="2"/>
      <c r="K1619" s="1"/>
      <c r="L1619" s="1"/>
      <c r="M1619" s="8"/>
    </row>
    <row r="1620" spans="3:13" ht="14.4" x14ac:dyDescent="0.25">
      <c r="C1620" s="1"/>
      <c r="D1620" s="1"/>
      <c r="E1620" s="1"/>
      <c r="F1620" s="5"/>
      <c r="G1620" s="1"/>
      <c r="H1620" s="4"/>
      <c r="I1620" s="1"/>
      <c r="J1620" s="2"/>
      <c r="K1620" s="1"/>
      <c r="L1620" s="1"/>
      <c r="M1620" s="8"/>
    </row>
    <row r="1621" spans="3:13" ht="14.4" x14ac:dyDescent="0.25">
      <c r="C1621" s="1"/>
      <c r="D1621" s="1"/>
      <c r="E1621" s="1"/>
      <c r="F1621" s="5"/>
      <c r="G1621" s="1"/>
      <c r="H1621" s="4"/>
      <c r="I1621" s="1"/>
      <c r="J1621" s="2"/>
      <c r="K1621" s="1"/>
      <c r="L1621" s="1"/>
      <c r="M1621" s="8"/>
    </row>
    <row r="1622" spans="3:13" ht="14.4" x14ac:dyDescent="0.25">
      <c r="C1622" s="1"/>
      <c r="D1622" s="1"/>
      <c r="E1622" s="1"/>
      <c r="F1622" s="5"/>
      <c r="G1622" s="1"/>
      <c r="H1622" s="4"/>
      <c r="I1622" s="1"/>
      <c r="J1622" s="2"/>
      <c r="K1622" s="1"/>
      <c r="L1622" s="1"/>
      <c r="M1622" s="8"/>
    </row>
    <row r="1623" spans="3:13" ht="14.4" x14ac:dyDescent="0.25">
      <c r="C1623" s="1"/>
      <c r="D1623" s="1"/>
      <c r="E1623" s="1"/>
      <c r="F1623" s="5"/>
      <c r="G1623" s="1"/>
      <c r="H1623" s="4"/>
      <c r="I1623" s="1"/>
      <c r="J1623" s="2"/>
      <c r="K1623" s="1"/>
      <c r="L1623" s="1"/>
      <c r="M1623" s="8"/>
    </row>
    <row r="1624" spans="3:13" ht="14.4" x14ac:dyDescent="0.25">
      <c r="C1624" s="1"/>
      <c r="D1624" s="1"/>
      <c r="E1624" s="1"/>
      <c r="F1624" s="5"/>
      <c r="G1624" s="1"/>
      <c r="H1624" s="4"/>
      <c r="I1624" s="1"/>
      <c r="J1624" s="2"/>
      <c r="K1624" s="1"/>
      <c r="L1624" s="1"/>
      <c r="M1624" s="8"/>
    </row>
    <row r="1625" spans="3:13" ht="14.4" x14ac:dyDescent="0.25">
      <c r="C1625" s="1"/>
      <c r="D1625" s="1"/>
      <c r="E1625" s="1"/>
      <c r="F1625" s="5"/>
      <c r="G1625" s="1"/>
      <c r="H1625" s="4"/>
      <c r="I1625" s="1"/>
      <c r="J1625" s="2"/>
      <c r="K1625" s="1"/>
      <c r="L1625" s="1"/>
      <c r="M1625" s="8"/>
    </row>
    <row r="1626" spans="3:13" ht="14.4" x14ac:dyDescent="0.25">
      <c r="C1626" s="1"/>
      <c r="D1626" s="1"/>
      <c r="E1626" s="1"/>
      <c r="F1626" s="5"/>
      <c r="G1626" s="1"/>
      <c r="H1626" s="4"/>
      <c r="I1626" s="1"/>
      <c r="J1626" s="2"/>
      <c r="K1626" s="1"/>
      <c r="L1626" s="1"/>
      <c r="M1626" s="8"/>
    </row>
    <row r="1627" spans="3:13" ht="14.4" x14ac:dyDescent="0.25">
      <c r="C1627" s="1"/>
      <c r="D1627" s="1"/>
      <c r="E1627" s="1"/>
      <c r="F1627" s="5"/>
      <c r="G1627" s="1"/>
      <c r="H1627" s="4"/>
      <c r="I1627" s="1"/>
      <c r="J1627" s="2"/>
      <c r="K1627" s="1"/>
      <c r="L1627" s="1"/>
      <c r="M1627" s="8"/>
    </row>
    <row r="1628" spans="3:13" ht="14.4" x14ac:dyDescent="0.25">
      <c r="C1628" s="1"/>
      <c r="D1628" s="1"/>
      <c r="E1628" s="1"/>
      <c r="F1628" s="5"/>
      <c r="G1628" s="1"/>
      <c r="H1628" s="4"/>
      <c r="I1628" s="1"/>
      <c r="J1628" s="2"/>
      <c r="K1628" s="1"/>
      <c r="L1628" s="1"/>
      <c r="M1628" s="8"/>
    </row>
    <row r="1629" spans="3:13" ht="14.4" x14ac:dyDescent="0.25">
      <c r="C1629" s="1"/>
      <c r="D1629" s="1"/>
      <c r="E1629" s="1"/>
      <c r="F1629" s="5"/>
      <c r="G1629" s="1"/>
      <c r="H1629" s="4"/>
      <c r="I1629" s="1"/>
      <c r="J1629" s="2"/>
      <c r="K1629" s="1"/>
      <c r="L1629" s="1"/>
      <c r="M1629" s="8"/>
    </row>
    <row r="1630" spans="3:13" ht="14.4" x14ac:dyDescent="0.25">
      <c r="C1630" s="1"/>
      <c r="D1630" s="1"/>
      <c r="E1630" s="1"/>
      <c r="F1630" s="5"/>
      <c r="G1630" s="1"/>
      <c r="H1630" s="4"/>
      <c r="I1630" s="1"/>
      <c r="J1630" s="2"/>
      <c r="K1630" s="1"/>
      <c r="L1630" s="1"/>
      <c r="M1630" s="8"/>
    </row>
    <row r="1631" spans="3:13" ht="14.4" x14ac:dyDescent="0.25">
      <c r="C1631" s="1"/>
      <c r="D1631" s="1"/>
      <c r="E1631" s="1"/>
      <c r="F1631" s="5"/>
      <c r="G1631" s="1"/>
      <c r="H1631" s="4"/>
      <c r="I1631" s="1"/>
      <c r="J1631" s="2"/>
      <c r="K1631" s="1"/>
      <c r="L1631" s="1"/>
      <c r="M1631" s="8"/>
    </row>
    <row r="1632" spans="3:13" ht="14.4" x14ac:dyDescent="0.25">
      <c r="C1632" s="1"/>
      <c r="D1632" s="1"/>
      <c r="E1632" s="1"/>
      <c r="F1632" s="5"/>
      <c r="G1632" s="1"/>
      <c r="H1632" s="4"/>
      <c r="I1632" s="1"/>
      <c r="J1632" s="2"/>
      <c r="K1632" s="1"/>
      <c r="L1632" s="1"/>
      <c r="M1632" s="8"/>
    </row>
    <row r="1633" spans="3:13" ht="14.4" x14ac:dyDescent="0.25">
      <c r="C1633" s="1"/>
      <c r="D1633" s="1"/>
      <c r="E1633" s="1"/>
      <c r="F1633" s="5"/>
      <c r="G1633" s="1"/>
      <c r="H1633" s="4"/>
      <c r="I1633" s="1"/>
      <c r="J1633" s="2"/>
      <c r="K1633" s="1"/>
      <c r="L1633" s="1"/>
      <c r="M1633" s="8"/>
    </row>
    <row r="1634" spans="3:13" ht="14.4" x14ac:dyDescent="0.25">
      <c r="C1634" s="1"/>
      <c r="D1634" s="1"/>
      <c r="E1634" s="1"/>
      <c r="F1634" s="5"/>
      <c r="G1634" s="1"/>
      <c r="H1634" s="4"/>
      <c r="I1634" s="1"/>
      <c r="J1634" s="2"/>
      <c r="K1634" s="1"/>
      <c r="L1634" s="1"/>
      <c r="M1634" s="8"/>
    </row>
    <row r="1635" spans="3:13" ht="14.4" x14ac:dyDescent="0.25">
      <c r="C1635" s="1"/>
      <c r="D1635" s="1"/>
      <c r="E1635" s="1"/>
      <c r="F1635" s="5"/>
      <c r="G1635" s="1"/>
      <c r="H1635" s="4"/>
      <c r="I1635" s="1"/>
      <c r="J1635" s="2"/>
      <c r="K1635" s="1"/>
      <c r="L1635" s="1"/>
      <c r="M1635" s="8"/>
    </row>
    <row r="1636" spans="3:13" ht="14.4" x14ac:dyDescent="0.25">
      <c r="C1636" s="1"/>
      <c r="D1636" s="1"/>
      <c r="E1636" s="1"/>
      <c r="F1636" s="5"/>
      <c r="G1636" s="1"/>
      <c r="H1636" s="4"/>
      <c r="I1636" s="1"/>
      <c r="J1636" s="2"/>
      <c r="K1636" s="1"/>
      <c r="L1636" s="1"/>
      <c r="M1636" s="8"/>
    </row>
    <row r="1637" spans="3:13" ht="14.4" x14ac:dyDescent="0.25">
      <c r="C1637" s="1"/>
      <c r="D1637" s="1"/>
      <c r="E1637" s="1"/>
      <c r="F1637" s="5"/>
      <c r="G1637" s="1"/>
      <c r="H1637" s="4"/>
      <c r="I1637" s="1"/>
      <c r="J1637" s="2"/>
      <c r="K1637" s="1"/>
      <c r="L1637" s="1"/>
      <c r="M1637" s="8"/>
    </row>
    <row r="1638" spans="3:13" ht="14.4" x14ac:dyDescent="0.25">
      <c r="C1638" s="1"/>
      <c r="D1638" s="1"/>
      <c r="E1638" s="1"/>
      <c r="F1638" s="5"/>
      <c r="G1638" s="1"/>
      <c r="H1638" s="4"/>
      <c r="I1638" s="1"/>
      <c r="J1638" s="2"/>
      <c r="K1638" s="1"/>
      <c r="L1638" s="1"/>
      <c r="M1638" s="8"/>
    </row>
    <row r="1639" spans="3:13" ht="14.4" x14ac:dyDescent="0.25">
      <c r="C1639" s="1"/>
      <c r="D1639" s="1"/>
      <c r="E1639" s="1"/>
      <c r="F1639" s="5"/>
      <c r="G1639" s="1"/>
      <c r="H1639" s="4"/>
      <c r="I1639" s="1"/>
      <c r="J1639" s="2"/>
      <c r="K1639" s="1"/>
      <c r="L1639" s="1"/>
      <c r="M1639" s="8"/>
    </row>
    <row r="1640" spans="3:13" ht="14.4" x14ac:dyDescent="0.25">
      <c r="C1640" s="1"/>
      <c r="D1640" s="1"/>
      <c r="E1640" s="1"/>
      <c r="F1640" s="5"/>
      <c r="G1640" s="1"/>
      <c r="H1640" s="4"/>
      <c r="I1640" s="1"/>
      <c r="J1640" s="2"/>
      <c r="K1640" s="1"/>
      <c r="L1640" s="1"/>
      <c r="M1640" s="8"/>
    </row>
    <row r="1641" spans="3:13" ht="14.4" x14ac:dyDescent="0.25">
      <c r="C1641" s="1"/>
      <c r="D1641" s="1"/>
      <c r="E1641" s="1"/>
      <c r="F1641" s="5"/>
      <c r="G1641" s="1"/>
      <c r="H1641" s="4"/>
      <c r="I1641" s="1"/>
      <c r="J1641" s="2"/>
      <c r="K1641" s="1"/>
      <c r="L1641" s="1"/>
      <c r="M1641" s="8"/>
    </row>
    <row r="1642" spans="3:13" ht="14.4" x14ac:dyDescent="0.25">
      <c r="C1642" s="1"/>
      <c r="D1642" s="1"/>
      <c r="E1642" s="1"/>
      <c r="F1642" s="5"/>
      <c r="G1642" s="1"/>
      <c r="H1642" s="4"/>
      <c r="I1642" s="1"/>
      <c r="J1642" s="2"/>
      <c r="K1642" s="1"/>
      <c r="L1642" s="1"/>
      <c r="M1642" s="8"/>
    </row>
    <row r="1643" spans="3:13" ht="14.4" x14ac:dyDescent="0.25">
      <c r="C1643" s="1"/>
      <c r="D1643" s="1"/>
      <c r="E1643" s="1"/>
      <c r="F1643" s="5"/>
      <c r="G1643" s="1"/>
      <c r="H1643" s="4"/>
      <c r="I1643" s="1"/>
      <c r="J1643" s="2"/>
      <c r="K1643" s="1"/>
      <c r="L1643" s="1"/>
      <c r="M1643" s="8"/>
    </row>
    <row r="1644" spans="3:13" ht="14.4" x14ac:dyDescent="0.25">
      <c r="C1644" s="1"/>
      <c r="D1644" s="1"/>
      <c r="E1644" s="1"/>
      <c r="F1644" s="5"/>
      <c r="G1644" s="1"/>
      <c r="H1644" s="4"/>
      <c r="I1644" s="1"/>
      <c r="J1644" s="2"/>
      <c r="K1644" s="1"/>
      <c r="L1644" s="1"/>
      <c r="M1644" s="8"/>
    </row>
    <row r="1645" spans="3:13" ht="14.4" x14ac:dyDescent="0.25">
      <c r="C1645" s="1"/>
      <c r="D1645" s="1"/>
      <c r="E1645" s="1"/>
      <c r="F1645" s="5"/>
      <c r="G1645" s="1"/>
      <c r="H1645" s="4"/>
      <c r="I1645" s="1"/>
      <c r="J1645" s="2"/>
      <c r="K1645" s="1"/>
      <c r="L1645" s="1"/>
      <c r="M1645" s="8"/>
    </row>
    <row r="1646" spans="3:13" ht="14.4" x14ac:dyDescent="0.25">
      <c r="C1646" s="1"/>
      <c r="D1646" s="1"/>
      <c r="E1646" s="1"/>
      <c r="F1646" s="5"/>
      <c r="G1646" s="1"/>
      <c r="H1646" s="4"/>
      <c r="I1646" s="1"/>
      <c r="J1646" s="2"/>
      <c r="K1646" s="1"/>
      <c r="L1646" s="1"/>
      <c r="M1646" s="8"/>
    </row>
    <row r="1647" spans="3:13" ht="14.4" x14ac:dyDescent="0.25">
      <c r="C1647" s="1"/>
      <c r="D1647" s="1"/>
      <c r="E1647" s="1"/>
      <c r="F1647" s="5"/>
      <c r="G1647" s="1"/>
      <c r="H1647" s="4"/>
      <c r="I1647" s="1"/>
      <c r="J1647" s="2"/>
      <c r="K1647" s="1"/>
      <c r="L1647" s="1"/>
      <c r="M1647" s="8"/>
    </row>
    <row r="1648" spans="3:13" ht="14.4" x14ac:dyDescent="0.25">
      <c r="C1648" s="1"/>
      <c r="D1648" s="1"/>
      <c r="E1648" s="1"/>
      <c r="F1648" s="5"/>
      <c r="G1648" s="1"/>
      <c r="H1648" s="4"/>
      <c r="I1648" s="1"/>
      <c r="J1648" s="2"/>
      <c r="K1648" s="1"/>
      <c r="L1648" s="1"/>
      <c r="M1648" s="8"/>
    </row>
    <row r="1649" spans="3:13" ht="14.4" x14ac:dyDescent="0.25">
      <c r="C1649" s="1"/>
      <c r="D1649" s="1"/>
      <c r="E1649" s="1"/>
      <c r="F1649" s="5"/>
      <c r="G1649" s="1"/>
      <c r="H1649" s="4"/>
      <c r="I1649" s="1"/>
      <c r="J1649" s="2"/>
      <c r="K1649" s="1"/>
      <c r="L1649" s="1"/>
      <c r="M1649" s="8"/>
    </row>
    <row r="1650" spans="3:13" ht="14.4" x14ac:dyDescent="0.25">
      <c r="C1650" s="1"/>
      <c r="D1650" s="1"/>
      <c r="E1650" s="1"/>
      <c r="F1650" s="5"/>
      <c r="G1650" s="1"/>
      <c r="H1650" s="4"/>
      <c r="I1650" s="1"/>
      <c r="J1650" s="2"/>
      <c r="K1650" s="1"/>
      <c r="L1650" s="1"/>
      <c r="M1650" s="8"/>
    </row>
    <row r="1651" spans="3:13" ht="14.4" x14ac:dyDescent="0.25">
      <c r="C1651" s="1"/>
      <c r="D1651" s="1"/>
      <c r="E1651" s="1"/>
      <c r="F1651" s="5"/>
      <c r="G1651" s="1"/>
      <c r="H1651" s="4"/>
      <c r="I1651" s="1"/>
      <c r="J1651" s="2"/>
      <c r="K1651" s="1"/>
      <c r="L1651" s="1"/>
      <c r="M1651" s="8"/>
    </row>
    <row r="1652" spans="3:13" ht="14.4" x14ac:dyDescent="0.25">
      <c r="C1652" s="1"/>
      <c r="D1652" s="1"/>
      <c r="E1652" s="1"/>
      <c r="F1652" s="5"/>
      <c r="G1652" s="1"/>
      <c r="H1652" s="4"/>
      <c r="I1652" s="1"/>
      <c r="J1652" s="2"/>
      <c r="K1652" s="1"/>
      <c r="L1652" s="1"/>
      <c r="M1652" s="8"/>
    </row>
    <row r="1653" spans="3:13" ht="14.4" x14ac:dyDescent="0.25">
      <c r="C1653" s="1"/>
      <c r="D1653" s="1"/>
      <c r="E1653" s="1"/>
      <c r="F1653" s="5"/>
      <c r="G1653" s="1"/>
      <c r="H1653" s="4"/>
      <c r="I1653" s="1"/>
      <c r="J1653" s="2"/>
      <c r="K1653" s="1"/>
      <c r="L1653" s="1"/>
      <c r="M1653" s="8"/>
    </row>
    <row r="1654" spans="3:13" ht="14.4" x14ac:dyDescent="0.25">
      <c r="C1654" s="1"/>
      <c r="D1654" s="1"/>
      <c r="E1654" s="1"/>
      <c r="F1654" s="5"/>
      <c r="G1654" s="1"/>
      <c r="H1654" s="4"/>
      <c r="I1654" s="1"/>
      <c r="J1654" s="2"/>
      <c r="K1654" s="1"/>
      <c r="L1654" s="1"/>
      <c r="M1654" s="8"/>
    </row>
    <row r="1655" spans="3:13" ht="14.4" x14ac:dyDescent="0.25">
      <c r="C1655" s="1"/>
      <c r="D1655" s="1"/>
      <c r="E1655" s="1"/>
      <c r="F1655" s="5"/>
      <c r="G1655" s="1"/>
      <c r="H1655" s="4"/>
      <c r="I1655" s="1"/>
      <c r="J1655" s="2"/>
      <c r="K1655" s="1"/>
      <c r="L1655" s="1"/>
      <c r="M1655" s="8"/>
    </row>
    <row r="1656" spans="3:13" ht="14.4" x14ac:dyDescent="0.25">
      <c r="C1656" s="1"/>
      <c r="D1656" s="1"/>
      <c r="E1656" s="1"/>
      <c r="F1656" s="5"/>
      <c r="G1656" s="1"/>
      <c r="H1656" s="4"/>
      <c r="I1656" s="1"/>
      <c r="J1656" s="2"/>
      <c r="K1656" s="1"/>
      <c r="L1656" s="1"/>
      <c r="M1656" s="8"/>
    </row>
    <row r="1657" spans="3:13" ht="14.4" x14ac:dyDescent="0.25">
      <c r="C1657" s="1"/>
      <c r="D1657" s="1"/>
      <c r="E1657" s="1"/>
      <c r="F1657" s="5"/>
      <c r="G1657" s="1"/>
      <c r="H1657" s="4"/>
      <c r="I1657" s="1"/>
      <c r="J1657" s="2"/>
      <c r="K1657" s="1"/>
      <c r="L1657" s="1"/>
      <c r="M1657" s="8"/>
    </row>
    <row r="1658" spans="3:13" ht="14.4" x14ac:dyDescent="0.25">
      <c r="C1658" s="1"/>
      <c r="D1658" s="1"/>
      <c r="E1658" s="1"/>
      <c r="F1658" s="5"/>
      <c r="G1658" s="1"/>
      <c r="H1658" s="4"/>
      <c r="I1658" s="1"/>
      <c r="J1658" s="2"/>
      <c r="K1658" s="1"/>
      <c r="L1658" s="1"/>
      <c r="M1658" s="8"/>
    </row>
    <row r="1659" spans="3:13" ht="14.4" x14ac:dyDescent="0.25">
      <c r="C1659" s="1"/>
      <c r="D1659" s="1"/>
      <c r="E1659" s="1"/>
      <c r="F1659" s="5"/>
      <c r="G1659" s="1"/>
      <c r="H1659" s="4"/>
      <c r="I1659" s="1"/>
      <c r="J1659" s="2"/>
      <c r="K1659" s="1"/>
      <c r="L1659" s="1"/>
      <c r="M1659" s="8"/>
    </row>
    <row r="1660" spans="3:13" ht="14.4" x14ac:dyDescent="0.25">
      <c r="C1660" s="1"/>
      <c r="D1660" s="1"/>
      <c r="E1660" s="1"/>
      <c r="F1660" s="5"/>
      <c r="G1660" s="1"/>
      <c r="H1660" s="4"/>
      <c r="I1660" s="1"/>
      <c r="J1660" s="2"/>
      <c r="K1660" s="1"/>
      <c r="L1660" s="1"/>
      <c r="M1660" s="8"/>
    </row>
    <row r="1661" spans="3:13" ht="14.4" x14ac:dyDescent="0.25">
      <c r="C1661" s="1"/>
      <c r="D1661" s="1"/>
      <c r="E1661" s="1"/>
      <c r="F1661" s="5"/>
      <c r="G1661" s="1"/>
      <c r="H1661" s="4"/>
      <c r="I1661" s="1"/>
      <c r="J1661" s="2"/>
      <c r="K1661" s="1"/>
      <c r="L1661" s="1"/>
      <c r="M1661" s="8"/>
    </row>
    <row r="1662" spans="3:13" ht="14.4" x14ac:dyDescent="0.25">
      <c r="C1662" s="1"/>
      <c r="D1662" s="1"/>
      <c r="E1662" s="1"/>
      <c r="F1662" s="5"/>
      <c r="G1662" s="1"/>
      <c r="H1662" s="4"/>
      <c r="I1662" s="1"/>
      <c r="J1662" s="2"/>
      <c r="K1662" s="1"/>
      <c r="L1662" s="1"/>
      <c r="M1662" s="8"/>
    </row>
    <row r="1663" spans="3:13" ht="14.4" x14ac:dyDescent="0.25">
      <c r="C1663" s="1"/>
      <c r="D1663" s="1"/>
      <c r="E1663" s="1"/>
      <c r="F1663" s="5"/>
      <c r="G1663" s="1"/>
      <c r="H1663" s="4"/>
      <c r="I1663" s="1"/>
      <c r="J1663" s="2"/>
      <c r="K1663" s="1"/>
      <c r="L1663" s="1"/>
      <c r="M1663" s="8"/>
    </row>
    <row r="1664" spans="3:13" ht="14.4" x14ac:dyDescent="0.25">
      <c r="C1664" s="1"/>
      <c r="D1664" s="1"/>
      <c r="E1664" s="1"/>
      <c r="F1664" s="5"/>
      <c r="G1664" s="1"/>
      <c r="H1664" s="4"/>
      <c r="I1664" s="1"/>
      <c r="J1664" s="2"/>
      <c r="K1664" s="1"/>
      <c r="L1664" s="1"/>
      <c r="M1664" s="8"/>
    </row>
    <row r="1665" spans="3:13" ht="14.4" x14ac:dyDescent="0.25">
      <c r="C1665" s="1"/>
      <c r="D1665" s="1"/>
      <c r="E1665" s="1"/>
      <c r="F1665" s="5"/>
      <c r="G1665" s="1"/>
      <c r="H1665" s="4"/>
      <c r="I1665" s="1"/>
      <c r="J1665" s="2"/>
      <c r="K1665" s="1"/>
      <c r="L1665" s="1"/>
      <c r="M1665" s="8"/>
    </row>
    <row r="1666" spans="3:13" ht="14.4" x14ac:dyDescent="0.25">
      <c r="C1666" s="1"/>
      <c r="D1666" s="1"/>
      <c r="E1666" s="1"/>
      <c r="F1666" s="5"/>
      <c r="G1666" s="1"/>
      <c r="H1666" s="4"/>
      <c r="I1666" s="1"/>
      <c r="J1666" s="2"/>
      <c r="K1666" s="1"/>
      <c r="L1666" s="1"/>
      <c r="M1666" s="8"/>
    </row>
    <row r="1667" spans="3:13" ht="14.4" x14ac:dyDescent="0.25">
      <c r="C1667" s="1"/>
      <c r="D1667" s="1"/>
      <c r="E1667" s="1"/>
      <c r="F1667" s="5"/>
      <c r="G1667" s="1"/>
      <c r="H1667" s="4"/>
      <c r="I1667" s="1"/>
      <c r="J1667" s="2"/>
      <c r="K1667" s="1"/>
      <c r="L1667" s="1"/>
      <c r="M1667" s="8"/>
    </row>
    <row r="1668" spans="3:13" ht="14.4" x14ac:dyDescent="0.25">
      <c r="C1668" s="1"/>
      <c r="D1668" s="1"/>
      <c r="E1668" s="1"/>
      <c r="F1668" s="5"/>
      <c r="G1668" s="1"/>
      <c r="H1668" s="4"/>
      <c r="I1668" s="1"/>
      <c r="J1668" s="2"/>
      <c r="K1668" s="1"/>
      <c r="L1668" s="1"/>
      <c r="M1668" s="8"/>
    </row>
    <row r="1669" spans="3:13" ht="14.4" x14ac:dyDescent="0.25">
      <c r="C1669" s="1"/>
      <c r="D1669" s="1"/>
      <c r="E1669" s="1"/>
      <c r="F1669" s="5"/>
      <c r="G1669" s="1"/>
      <c r="H1669" s="4"/>
      <c r="I1669" s="1"/>
      <c r="J1669" s="2"/>
      <c r="K1669" s="1"/>
      <c r="L1669" s="1"/>
      <c r="M1669" s="8"/>
    </row>
    <row r="1670" spans="3:13" ht="14.4" x14ac:dyDescent="0.25">
      <c r="C1670" s="1"/>
      <c r="D1670" s="1"/>
      <c r="E1670" s="1"/>
      <c r="F1670" s="5"/>
      <c r="G1670" s="1"/>
      <c r="H1670" s="4"/>
      <c r="I1670" s="1"/>
      <c r="J1670" s="2"/>
      <c r="K1670" s="1"/>
      <c r="L1670" s="1"/>
      <c r="M1670" s="8"/>
    </row>
    <row r="1671" spans="3:13" ht="14.4" x14ac:dyDescent="0.25">
      <c r="C1671" s="1"/>
      <c r="D1671" s="1"/>
      <c r="E1671" s="1"/>
      <c r="F1671" s="5"/>
      <c r="G1671" s="1"/>
      <c r="H1671" s="4"/>
      <c r="I1671" s="1"/>
      <c r="J1671" s="2"/>
      <c r="K1671" s="1"/>
      <c r="L1671" s="1"/>
      <c r="M1671" s="8"/>
    </row>
    <row r="1672" spans="3:13" ht="14.4" x14ac:dyDescent="0.25">
      <c r="C1672" s="1"/>
      <c r="D1672" s="1"/>
      <c r="E1672" s="1"/>
      <c r="F1672" s="5"/>
      <c r="G1672" s="1"/>
      <c r="H1672" s="4"/>
      <c r="I1672" s="1"/>
      <c r="J1672" s="2"/>
      <c r="K1672" s="1"/>
      <c r="L1672" s="1"/>
      <c r="M1672" s="8"/>
    </row>
    <row r="1673" spans="3:13" ht="14.4" x14ac:dyDescent="0.25">
      <c r="C1673" s="1"/>
      <c r="D1673" s="1"/>
      <c r="E1673" s="1"/>
      <c r="F1673" s="5"/>
      <c r="G1673" s="1"/>
      <c r="H1673" s="4"/>
      <c r="I1673" s="1"/>
      <c r="J1673" s="2"/>
      <c r="K1673" s="1"/>
      <c r="L1673" s="1"/>
      <c r="M1673" s="8"/>
    </row>
    <row r="1674" spans="3:13" ht="14.4" x14ac:dyDescent="0.25">
      <c r="C1674" s="1"/>
      <c r="D1674" s="1"/>
      <c r="E1674" s="1"/>
      <c r="F1674" s="5"/>
      <c r="G1674" s="1"/>
      <c r="H1674" s="4"/>
      <c r="I1674" s="1"/>
      <c r="J1674" s="2"/>
      <c r="K1674" s="1"/>
      <c r="L1674" s="1"/>
      <c r="M1674" s="8"/>
    </row>
    <row r="1675" spans="3:13" ht="14.4" x14ac:dyDescent="0.25">
      <c r="C1675" s="1"/>
      <c r="D1675" s="1"/>
      <c r="E1675" s="1"/>
      <c r="F1675" s="5"/>
      <c r="G1675" s="1"/>
      <c r="H1675" s="4"/>
      <c r="I1675" s="1"/>
      <c r="J1675" s="2"/>
      <c r="K1675" s="1"/>
      <c r="L1675" s="1"/>
      <c r="M1675" s="8"/>
    </row>
    <row r="1676" spans="3:13" ht="14.4" x14ac:dyDescent="0.25">
      <c r="C1676" s="1"/>
      <c r="D1676" s="1"/>
      <c r="E1676" s="1"/>
      <c r="F1676" s="5"/>
      <c r="G1676" s="1"/>
      <c r="H1676" s="4"/>
      <c r="I1676" s="1"/>
      <c r="J1676" s="2"/>
      <c r="K1676" s="1"/>
      <c r="L1676" s="1"/>
      <c r="M1676" s="8"/>
    </row>
    <row r="1677" spans="3:13" ht="14.4" x14ac:dyDescent="0.25">
      <c r="C1677" s="1"/>
      <c r="D1677" s="1"/>
      <c r="E1677" s="1"/>
      <c r="F1677" s="5"/>
      <c r="G1677" s="1"/>
      <c r="H1677" s="4"/>
      <c r="I1677" s="1"/>
      <c r="J1677" s="2"/>
      <c r="K1677" s="1"/>
      <c r="L1677" s="1"/>
      <c r="M1677" s="8"/>
    </row>
    <row r="1678" spans="3:13" ht="14.4" x14ac:dyDescent="0.25">
      <c r="C1678" s="1"/>
      <c r="D1678" s="1"/>
      <c r="E1678" s="1"/>
      <c r="F1678" s="5"/>
      <c r="G1678" s="1"/>
      <c r="H1678" s="4"/>
      <c r="I1678" s="1"/>
      <c r="J1678" s="2"/>
      <c r="K1678" s="1"/>
      <c r="L1678" s="1"/>
      <c r="M1678" s="8"/>
    </row>
    <row r="1679" spans="3:13" ht="14.4" x14ac:dyDescent="0.25">
      <c r="C1679" s="1"/>
      <c r="D1679" s="1"/>
      <c r="E1679" s="1"/>
      <c r="F1679" s="5"/>
      <c r="G1679" s="1"/>
      <c r="H1679" s="4"/>
      <c r="I1679" s="1"/>
      <c r="J1679" s="2"/>
      <c r="K1679" s="1"/>
      <c r="L1679" s="1"/>
      <c r="M1679" s="8"/>
    </row>
    <row r="1680" spans="3:13" ht="14.4" x14ac:dyDescent="0.25">
      <c r="C1680" s="1"/>
      <c r="D1680" s="1"/>
      <c r="E1680" s="1"/>
      <c r="F1680" s="5"/>
      <c r="G1680" s="1"/>
      <c r="H1680" s="4"/>
      <c r="I1680" s="1"/>
      <c r="J1680" s="2"/>
      <c r="K1680" s="1"/>
      <c r="L1680" s="1"/>
      <c r="M1680" s="8"/>
    </row>
    <row r="1681" spans="1:13" ht="14.4" x14ac:dyDescent="0.25">
      <c r="C1681" s="1"/>
      <c r="D1681" s="1"/>
      <c r="E1681" s="1"/>
      <c r="F1681" s="5"/>
      <c r="G1681" s="1"/>
      <c r="H1681" s="4"/>
      <c r="I1681" s="1"/>
      <c r="J1681" s="2"/>
      <c r="K1681" s="1"/>
      <c r="L1681" s="1"/>
      <c r="M1681" s="8"/>
    </row>
    <row r="1682" spans="1:13" ht="14.4" x14ac:dyDescent="0.25">
      <c r="C1682" s="1"/>
      <c r="D1682" s="1"/>
      <c r="E1682" s="1"/>
      <c r="F1682" s="5"/>
      <c r="G1682" s="1"/>
      <c r="H1682" s="4"/>
      <c r="I1682" s="1"/>
      <c r="J1682" s="2"/>
      <c r="K1682" s="1"/>
      <c r="L1682" s="1"/>
      <c r="M1682" s="8"/>
    </row>
    <row r="1683" spans="1:13" ht="14.4" x14ac:dyDescent="0.25">
      <c r="C1683" s="1"/>
      <c r="D1683" s="1"/>
      <c r="E1683" s="1"/>
      <c r="F1683" s="5"/>
      <c r="G1683" s="1"/>
      <c r="H1683" s="4"/>
      <c r="I1683" s="1"/>
      <c r="J1683" s="2"/>
      <c r="K1683" s="1"/>
      <c r="L1683" s="1"/>
      <c r="M1683" s="8"/>
    </row>
    <row r="1684" spans="1:13" ht="14.4" x14ac:dyDescent="0.25">
      <c r="C1684" s="1"/>
      <c r="D1684" s="1"/>
      <c r="E1684" s="1"/>
      <c r="F1684" s="5"/>
      <c r="G1684" s="1"/>
      <c r="H1684" s="4"/>
      <c r="I1684" s="1"/>
      <c r="J1684" s="2"/>
      <c r="K1684" s="1"/>
      <c r="L1684" s="1"/>
      <c r="M1684" s="8"/>
    </row>
    <row r="1685" spans="1:13" ht="14.4" x14ac:dyDescent="0.25">
      <c r="C1685" s="1"/>
      <c r="D1685" s="1"/>
      <c r="E1685" s="1"/>
      <c r="F1685" s="5"/>
      <c r="G1685" s="1"/>
      <c r="H1685" s="4"/>
      <c r="I1685" s="1"/>
      <c r="J1685" s="2"/>
      <c r="K1685" s="1"/>
      <c r="L1685" s="1"/>
      <c r="M1685" s="8"/>
    </row>
    <row r="1686" spans="1:13" ht="14.4" x14ac:dyDescent="0.25">
      <c r="C1686" s="1"/>
      <c r="D1686" s="1"/>
      <c r="E1686" s="1"/>
      <c r="F1686" s="5"/>
      <c r="G1686" s="1"/>
      <c r="H1686" s="4"/>
      <c r="I1686" s="1"/>
      <c r="J1686" s="2"/>
      <c r="K1686" s="1"/>
      <c r="L1686" s="1"/>
      <c r="M1686" s="8"/>
    </row>
    <row r="1687" spans="1:13" ht="14.4" x14ac:dyDescent="0.25">
      <c r="C1687" s="1"/>
      <c r="D1687" s="1"/>
      <c r="E1687" s="1"/>
      <c r="F1687" s="5"/>
      <c r="G1687" s="1"/>
      <c r="H1687" s="4"/>
      <c r="I1687" s="1"/>
      <c r="J1687" s="2"/>
      <c r="K1687" s="1"/>
      <c r="L1687" s="1"/>
      <c r="M1687" s="8"/>
    </row>
    <row r="1688" spans="1:13" ht="14.4" x14ac:dyDescent="0.25">
      <c r="C1688" s="1"/>
      <c r="D1688" s="1"/>
      <c r="E1688" s="1"/>
      <c r="F1688" s="5"/>
      <c r="G1688" s="1"/>
      <c r="H1688" s="4"/>
      <c r="I1688" s="1"/>
      <c r="J1688" s="2"/>
      <c r="K1688" s="1"/>
      <c r="L1688" s="1"/>
      <c r="M1688" s="8"/>
    </row>
    <row r="1689" spans="1:13" ht="14.4" x14ac:dyDescent="0.25">
      <c r="C1689" s="1"/>
      <c r="D1689" s="1"/>
      <c r="E1689" s="1"/>
      <c r="F1689" s="5"/>
      <c r="G1689" s="1"/>
      <c r="H1689" s="4"/>
      <c r="I1689" s="1"/>
      <c r="J1689" s="2"/>
      <c r="K1689" s="1"/>
      <c r="L1689" s="1"/>
      <c r="M1689" s="8"/>
    </row>
    <row r="1690" spans="1:13" ht="14.4" x14ac:dyDescent="0.25">
      <c r="C1690" s="1"/>
      <c r="D1690" s="1"/>
      <c r="E1690" s="1"/>
      <c r="F1690" s="5"/>
      <c r="G1690" s="1"/>
      <c r="H1690" s="4"/>
      <c r="I1690" s="1"/>
      <c r="J1690" s="2"/>
      <c r="K1690" s="1"/>
      <c r="L1690" s="1"/>
      <c r="M1690" s="8"/>
    </row>
    <row r="1691" spans="1:13" ht="14.4" x14ac:dyDescent="0.25">
      <c r="C1691" s="1"/>
      <c r="D1691" s="1"/>
      <c r="E1691" s="1"/>
      <c r="F1691" s="5"/>
      <c r="G1691" s="1"/>
      <c r="H1691" s="4"/>
      <c r="I1691" s="1"/>
      <c r="J1691" s="2"/>
      <c r="K1691" s="1"/>
      <c r="L1691" s="1"/>
      <c r="M1691" s="8"/>
    </row>
    <row r="1692" spans="1:13" ht="14.4" x14ac:dyDescent="0.25">
      <c r="C1692" s="1"/>
      <c r="D1692" s="1"/>
      <c r="E1692" s="1"/>
      <c r="F1692" s="5"/>
      <c r="G1692" s="1"/>
      <c r="H1692" s="4"/>
      <c r="I1692" s="1"/>
      <c r="J1692" s="2"/>
      <c r="K1692" s="1"/>
      <c r="L1692" s="1"/>
      <c r="M1692" s="8"/>
    </row>
    <row r="1693" spans="1:13" ht="14.4" x14ac:dyDescent="0.25">
      <c r="A1693" s="3"/>
      <c r="C1693" s="1"/>
      <c r="D1693" s="1"/>
      <c r="E1693" s="1"/>
      <c r="F1693" s="5"/>
      <c r="G1693" s="1"/>
      <c r="H1693" s="4"/>
      <c r="I1693" s="1"/>
      <c r="J1693" s="2"/>
      <c r="K1693" s="1"/>
      <c r="L1693" s="1"/>
      <c r="M1693" s="8"/>
    </row>
    <row r="1694" spans="1:13" ht="14.4" x14ac:dyDescent="0.25">
      <c r="A1694" s="3"/>
      <c r="C1694" s="1"/>
      <c r="D1694" s="1"/>
      <c r="E1694" s="1"/>
      <c r="F1694" s="5"/>
      <c r="G1694" s="1"/>
      <c r="H1694" s="4"/>
      <c r="I1694" s="1"/>
      <c r="J1694" s="2"/>
      <c r="K1694" s="1"/>
      <c r="L1694" s="1"/>
      <c r="M1694" s="8"/>
    </row>
    <row r="1695" spans="1:13" ht="14.4" x14ac:dyDescent="0.25">
      <c r="A1695" s="3"/>
      <c r="C1695" s="1"/>
      <c r="D1695" s="1"/>
      <c r="E1695" s="1"/>
      <c r="F1695" s="5"/>
      <c r="G1695" s="1"/>
      <c r="H1695" s="4"/>
      <c r="I1695" s="1"/>
      <c r="J1695" s="2"/>
      <c r="K1695" s="1"/>
      <c r="L1695" s="1"/>
      <c r="M1695" s="8"/>
    </row>
    <row r="1696" spans="1:13" ht="14.4" x14ac:dyDescent="0.25">
      <c r="A1696" s="3"/>
      <c r="C1696" s="1"/>
      <c r="D1696" s="1"/>
      <c r="E1696" s="1"/>
      <c r="F1696" s="5"/>
      <c r="G1696" s="1"/>
      <c r="H1696" s="4"/>
      <c r="I1696" s="1"/>
      <c r="J1696" s="2"/>
      <c r="K1696" s="1"/>
      <c r="L1696" s="1"/>
      <c r="M1696" s="8"/>
    </row>
    <row r="1697" spans="1:13" ht="14.4" x14ac:dyDescent="0.25">
      <c r="A1697" s="3"/>
      <c r="C1697" s="1"/>
      <c r="D1697" s="1"/>
      <c r="E1697" s="1"/>
      <c r="F1697" s="5"/>
      <c r="G1697" s="1"/>
      <c r="H1697" s="4"/>
      <c r="I1697" s="1"/>
      <c r="J1697" s="2"/>
      <c r="K1697" s="1"/>
      <c r="L1697" s="1"/>
      <c r="M1697" s="8"/>
    </row>
    <row r="1698" spans="1:13" ht="14.4" x14ac:dyDescent="0.25">
      <c r="A1698" s="3"/>
      <c r="C1698" s="1"/>
      <c r="D1698" s="1"/>
      <c r="E1698" s="1"/>
      <c r="F1698" s="5"/>
      <c r="G1698" s="1"/>
      <c r="H1698" s="4"/>
      <c r="I1698" s="1"/>
      <c r="J1698" s="2"/>
      <c r="K1698" s="1"/>
      <c r="L1698" s="1"/>
      <c r="M1698" s="8"/>
    </row>
    <row r="1699" spans="1:13" ht="14.4" x14ac:dyDescent="0.25">
      <c r="A1699" s="3"/>
      <c r="C1699" s="1"/>
      <c r="D1699" s="1"/>
      <c r="E1699" s="1"/>
      <c r="F1699" s="5"/>
      <c r="G1699" s="1"/>
      <c r="H1699" s="4"/>
      <c r="I1699" s="1"/>
      <c r="J1699" s="2"/>
      <c r="K1699" s="1"/>
      <c r="L1699" s="1"/>
      <c r="M1699" s="8"/>
    </row>
    <row r="1700" spans="1:13" ht="14.4" x14ac:dyDescent="0.25">
      <c r="A1700" s="3"/>
      <c r="C1700" s="1"/>
      <c r="D1700" s="1"/>
      <c r="E1700" s="1"/>
      <c r="F1700" s="5"/>
      <c r="G1700" s="1"/>
      <c r="H1700" s="4"/>
      <c r="I1700" s="1"/>
      <c r="J1700" s="2"/>
      <c r="K1700" s="1"/>
      <c r="L1700" s="1"/>
      <c r="M1700" s="8"/>
    </row>
    <row r="1701" spans="1:13" ht="14.4" x14ac:dyDescent="0.25">
      <c r="A1701" s="3"/>
      <c r="C1701" s="1"/>
      <c r="D1701" s="1"/>
      <c r="E1701" s="1"/>
      <c r="F1701" s="5"/>
      <c r="G1701" s="1"/>
      <c r="H1701" s="4"/>
      <c r="I1701" s="1"/>
      <c r="J1701" s="2"/>
      <c r="K1701" s="1"/>
      <c r="L1701" s="1"/>
      <c r="M1701" s="8"/>
    </row>
    <row r="1702" spans="1:13" ht="14.4" x14ac:dyDescent="0.25">
      <c r="A1702" s="3"/>
      <c r="C1702" s="1"/>
      <c r="D1702" s="1"/>
      <c r="E1702" s="1"/>
      <c r="F1702" s="5"/>
      <c r="G1702" s="1"/>
      <c r="H1702" s="4"/>
      <c r="I1702" s="1"/>
      <c r="J1702" s="2"/>
      <c r="K1702" s="1"/>
      <c r="L1702" s="1"/>
      <c r="M1702" s="8"/>
    </row>
    <row r="1703" spans="1:13" ht="14.4" x14ac:dyDescent="0.25">
      <c r="A1703" s="3"/>
      <c r="C1703" s="1"/>
      <c r="D1703" s="1"/>
      <c r="E1703" s="1"/>
      <c r="F1703" s="5"/>
      <c r="G1703" s="1"/>
      <c r="H1703" s="4"/>
      <c r="I1703" s="1"/>
      <c r="J1703" s="2"/>
      <c r="K1703" s="1"/>
      <c r="L1703" s="1"/>
      <c r="M1703" s="8"/>
    </row>
    <row r="1704" spans="1:13" ht="14.4" x14ac:dyDescent="0.25">
      <c r="A1704" s="3"/>
      <c r="C1704" s="1"/>
      <c r="D1704" s="1"/>
      <c r="E1704" s="1"/>
      <c r="F1704" s="5"/>
      <c r="G1704" s="1"/>
      <c r="H1704" s="4"/>
      <c r="I1704" s="1"/>
      <c r="J1704" s="2"/>
      <c r="K1704" s="1"/>
      <c r="L1704" s="1"/>
      <c r="M1704" s="8"/>
    </row>
    <row r="1705" spans="1:13" ht="14.4" x14ac:dyDescent="0.25">
      <c r="A1705" s="3"/>
      <c r="C1705" s="1"/>
      <c r="D1705" s="1"/>
      <c r="E1705" s="1"/>
      <c r="F1705" s="5"/>
      <c r="G1705" s="1"/>
      <c r="H1705" s="4"/>
      <c r="I1705" s="1"/>
      <c r="J1705" s="2"/>
      <c r="K1705" s="1"/>
      <c r="L1705" s="1"/>
      <c r="M1705" s="8"/>
    </row>
    <row r="1706" spans="1:13" ht="14.4" x14ac:dyDescent="0.25">
      <c r="A1706" s="3"/>
      <c r="C1706" s="1"/>
      <c r="D1706" s="1"/>
      <c r="E1706" s="1"/>
      <c r="F1706" s="5"/>
      <c r="G1706" s="1"/>
      <c r="H1706" s="4"/>
      <c r="I1706" s="1"/>
      <c r="J1706" s="2"/>
      <c r="K1706" s="1"/>
      <c r="L1706" s="1"/>
      <c r="M1706" s="8"/>
    </row>
    <row r="1707" spans="1:13" ht="14.4" x14ac:dyDescent="0.25">
      <c r="A1707" s="3"/>
      <c r="C1707" s="1"/>
      <c r="D1707" s="1"/>
      <c r="E1707" s="1"/>
      <c r="F1707" s="5"/>
      <c r="G1707" s="1"/>
      <c r="H1707" s="4"/>
      <c r="I1707" s="1"/>
      <c r="J1707" s="2"/>
      <c r="K1707" s="1"/>
      <c r="L1707" s="1"/>
      <c r="M1707" s="8"/>
    </row>
    <row r="1708" spans="1:13" ht="14.4" x14ac:dyDescent="0.25">
      <c r="A1708" s="3"/>
      <c r="C1708" s="1"/>
      <c r="D1708" s="1"/>
      <c r="E1708" s="1"/>
      <c r="F1708" s="5"/>
      <c r="G1708" s="1"/>
      <c r="H1708" s="4"/>
      <c r="I1708" s="1"/>
      <c r="J1708" s="2"/>
      <c r="K1708" s="1"/>
      <c r="L1708" s="1"/>
      <c r="M1708" s="8"/>
    </row>
    <row r="1709" spans="1:13" ht="14.4" x14ac:dyDescent="0.25">
      <c r="A1709" s="3"/>
      <c r="C1709" s="1"/>
      <c r="D1709" s="1"/>
      <c r="E1709" s="1"/>
      <c r="F1709" s="5"/>
      <c r="G1709" s="1"/>
      <c r="H1709" s="4"/>
      <c r="I1709" s="1"/>
      <c r="J1709" s="2"/>
      <c r="K1709" s="1"/>
      <c r="L1709" s="1"/>
      <c r="M1709" s="8"/>
    </row>
    <row r="1710" spans="1:13" ht="14.4" x14ac:dyDescent="0.25">
      <c r="A1710" s="3"/>
      <c r="C1710" s="1"/>
      <c r="D1710" s="1"/>
      <c r="E1710" s="1"/>
      <c r="F1710" s="5"/>
      <c r="G1710" s="1"/>
      <c r="H1710" s="4"/>
      <c r="I1710" s="1"/>
      <c r="J1710" s="2"/>
      <c r="K1710" s="1"/>
      <c r="L1710" s="1"/>
      <c r="M1710" s="8"/>
    </row>
    <row r="1711" spans="1:13" ht="14.4" x14ac:dyDescent="0.25">
      <c r="A1711" s="3"/>
      <c r="C1711" s="1"/>
      <c r="D1711" s="1"/>
      <c r="E1711" s="1"/>
      <c r="F1711" s="5"/>
      <c r="G1711" s="1"/>
      <c r="H1711" s="4"/>
      <c r="I1711" s="1"/>
      <c r="J1711" s="2"/>
      <c r="K1711" s="1"/>
      <c r="L1711" s="1"/>
      <c r="M1711" s="8"/>
    </row>
    <row r="1712" spans="1:13" ht="14.4" x14ac:dyDescent="0.25">
      <c r="A1712" s="3"/>
      <c r="C1712" s="1"/>
      <c r="D1712" s="1"/>
      <c r="E1712" s="1"/>
      <c r="F1712" s="5"/>
      <c r="G1712" s="1"/>
      <c r="H1712" s="4"/>
      <c r="I1712" s="1"/>
      <c r="J1712" s="2"/>
      <c r="K1712" s="1"/>
      <c r="L1712" s="1"/>
      <c r="M1712" s="8"/>
    </row>
    <row r="1713" spans="1:13" ht="14.4" x14ac:dyDescent="0.25">
      <c r="A1713" s="3"/>
      <c r="C1713" s="1"/>
      <c r="D1713" s="1"/>
      <c r="E1713" s="1"/>
      <c r="F1713" s="5"/>
      <c r="G1713" s="1"/>
      <c r="H1713" s="4"/>
      <c r="I1713" s="1"/>
      <c r="J1713" s="2"/>
      <c r="K1713" s="1"/>
      <c r="L1713" s="1"/>
      <c r="M1713" s="8"/>
    </row>
    <row r="1714" spans="1:13" ht="14.4" x14ac:dyDescent="0.25">
      <c r="A1714" s="3"/>
      <c r="C1714" s="1"/>
      <c r="D1714" s="1"/>
      <c r="E1714" s="1"/>
      <c r="F1714" s="5"/>
      <c r="G1714" s="1"/>
      <c r="H1714" s="4"/>
      <c r="I1714" s="1"/>
      <c r="J1714" s="2"/>
      <c r="K1714" s="1"/>
      <c r="L1714" s="1"/>
      <c r="M1714" s="8"/>
    </row>
    <row r="1715" spans="1:13" ht="14.4" x14ac:dyDescent="0.25">
      <c r="A1715" s="3"/>
      <c r="C1715" s="1"/>
      <c r="D1715" s="1"/>
      <c r="E1715" s="1"/>
      <c r="F1715" s="5"/>
      <c r="G1715" s="1"/>
      <c r="H1715" s="4"/>
      <c r="I1715" s="1"/>
      <c r="J1715" s="2"/>
      <c r="K1715" s="1"/>
      <c r="L1715" s="1"/>
      <c r="M1715" s="8"/>
    </row>
    <row r="1716" spans="1:13" ht="14.4" x14ac:dyDescent="0.25">
      <c r="A1716" s="3"/>
      <c r="C1716" s="1"/>
      <c r="D1716" s="1"/>
      <c r="E1716" s="1"/>
      <c r="F1716" s="5"/>
      <c r="G1716" s="1"/>
      <c r="H1716" s="4"/>
      <c r="I1716" s="1"/>
      <c r="J1716" s="2"/>
      <c r="K1716" s="1"/>
      <c r="L1716" s="1"/>
      <c r="M1716" s="8"/>
    </row>
    <row r="1717" spans="1:13" ht="14.4" x14ac:dyDescent="0.25">
      <c r="A1717" s="3"/>
      <c r="C1717" s="1"/>
      <c r="D1717" s="1"/>
      <c r="E1717" s="1"/>
      <c r="F1717" s="5"/>
      <c r="G1717" s="1"/>
      <c r="H1717" s="4"/>
      <c r="I1717" s="1"/>
      <c r="J1717" s="2"/>
      <c r="K1717" s="1"/>
      <c r="L1717" s="1"/>
      <c r="M1717" s="8"/>
    </row>
    <row r="1718" spans="1:13" ht="14.4" x14ac:dyDescent="0.25">
      <c r="A1718" s="3"/>
      <c r="C1718" s="1"/>
      <c r="D1718" s="1"/>
      <c r="E1718" s="1"/>
      <c r="F1718" s="5"/>
      <c r="G1718" s="1"/>
      <c r="H1718" s="4"/>
      <c r="I1718" s="1"/>
      <c r="J1718" s="2"/>
      <c r="K1718" s="1"/>
      <c r="L1718" s="1"/>
      <c r="M1718" s="8"/>
    </row>
    <row r="1719" spans="1:13" ht="14.4" x14ac:dyDescent="0.25">
      <c r="A1719" s="3"/>
      <c r="C1719" s="1"/>
      <c r="D1719" s="1"/>
      <c r="E1719" s="1"/>
      <c r="F1719" s="5"/>
      <c r="G1719" s="1"/>
      <c r="H1719" s="4"/>
      <c r="I1719" s="1"/>
      <c r="J1719" s="2"/>
      <c r="K1719" s="1"/>
      <c r="L1719" s="1"/>
      <c r="M1719" s="8"/>
    </row>
    <row r="1720" spans="1:13" ht="14.4" x14ac:dyDescent="0.25">
      <c r="A1720" s="3"/>
      <c r="C1720" s="1"/>
      <c r="D1720" s="1"/>
      <c r="E1720" s="1"/>
      <c r="F1720" s="5"/>
      <c r="G1720" s="1"/>
      <c r="H1720" s="4"/>
      <c r="I1720" s="1"/>
      <c r="J1720" s="2"/>
      <c r="K1720" s="1"/>
      <c r="L1720" s="1"/>
      <c r="M1720" s="8"/>
    </row>
    <row r="1721" spans="1:13" ht="14.4" x14ac:dyDescent="0.25">
      <c r="A1721" s="3"/>
      <c r="C1721" s="1"/>
      <c r="D1721" s="1"/>
      <c r="E1721" s="1"/>
      <c r="F1721" s="5"/>
      <c r="G1721" s="1"/>
      <c r="H1721" s="4"/>
      <c r="I1721" s="1"/>
      <c r="J1721" s="2"/>
      <c r="K1721" s="1"/>
      <c r="L1721" s="1"/>
      <c r="M1721" s="8"/>
    </row>
    <row r="1722" spans="1:13" ht="14.4" x14ac:dyDescent="0.25">
      <c r="A1722" s="3"/>
      <c r="C1722" s="1"/>
      <c r="D1722" s="1"/>
      <c r="E1722" s="1"/>
      <c r="F1722" s="5"/>
      <c r="G1722" s="1"/>
      <c r="H1722" s="4"/>
      <c r="I1722" s="1"/>
      <c r="J1722" s="2"/>
      <c r="K1722" s="1"/>
      <c r="L1722" s="1"/>
      <c r="M1722" s="8"/>
    </row>
    <row r="1723" spans="1:13" ht="14.4" x14ac:dyDescent="0.25">
      <c r="A1723" s="3"/>
      <c r="C1723" s="1"/>
      <c r="D1723" s="1"/>
      <c r="E1723" s="1"/>
      <c r="F1723" s="5"/>
      <c r="G1723" s="1"/>
      <c r="H1723" s="4"/>
      <c r="I1723" s="1"/>
      <c r="J1723" s="2"/>
      <c r="K1723" s="1"/>
      <c r="L1723" s="1"/>
      <c r="M1723" s="8"/>
    </row>
    <row r="1724" spans="1:13" ht="14.4" x14ac:dyDescent="0.25">
      <c r="A1724" s="3"/>
      <c r="C1724" s="1"/>
      <c r="D1724" s="1"/>
      <c r="E1724" s="1"/>
      <c r="F1724" s="5"/>
      <c r="G1724" s="1"/>
      <c r="H1724" s="4"/>
      <c r="I1724" s="1"/>
      <c r="J1724" s="2"/>
      <c r="K1724" s="1"/>
      <c r="L1724" s="1"/>
      <c r="M1724" s="8"/>
    </row>
    <row r="1725" spans="1:13" ht="14.4" x14ac:dyDescent="0.25">
      <c r="A1725" s="3"/>
      <c r="C1725" s="1"/>
      <c r="D1725" s="1"/>
      <c r="E1725" s="1"/>
      <c r="F1725" s="5"/>
      <c r="G1725" s="1"/>
      <c r="H1725" s="4"/>
      <c r="I1725" s="1"/>
      <c r="J1725" s="2"/>
      <c r="K1725" s="1"/>
      <c r="L1725" s="1"/>
      <c r="M1725" s="8"/>
    </row>
    <row r="1726" spans="1:13" ht="14.4" x14ac:dyDescent="0.25">
      <c r="A1726" s="3"/>
      <c r="C1726" s="1"/>
      <c r="D1726" s="1"/>
      <c r="E1726" s="1"/>
      <c r="F1726" s="5"/>
      <c r="G1726" s="1"/>
      <c r="H1726" s="4"/>
      <c r="I1726" s="1"/>
      <c r="J1726" s="2"/>
      <c r="K1726" s="1"/>
      <c r="L1726" s="1"/>
      <c r="M1726" s="8"/>
    </row>
    <row r="1727" spans="1:13" ht="14.4" x14ac:dyDescent="0.25">
      <c r="A1727" s="3"/>
      <c r="C1727" s="1"/>
      <c r="D1727" s="1"/>
      <c r="E1727" s="1"/>
      <c r="F1727" s="5"/>
      <c r="G1727" s="1"/>
      <c r="H1727" s="4"/>
      <c r="I1727" s="1"/>
      <c r="J1727" s="2"/>
      <c r="K1727" s="1"/>
      <c r="L1727" s="1"/>
      <c r="M1727" s="8"/>
    </row>
    <row r="1728" spans="1:13" ht="14.4" x14ac:dyDescent="0.25">
      <c r="A1728" s="3"/>
      <c r="C1728" s="1"/>
      <c r="D1728" s="1"/>
      <c r="E1728" s="1"/>
      <c r="F1728" s="5"/>
      <c r="G1728" s="1"/>
      <c r="H1728" s="4"/>
      <c r="I1728" s="1"/>
      <c r="J1728" s="2"/>
      <c r="K1728" s="1"/>
      <c r="L1728" s="1"/>
      <c r="M1728" s="8"/>
    </row>
    <row r="1729" spans="1:13" ht="14.4" x14ac:dyDescent="0.25">
      <c r="A1729" s="3"/>
      <c r="C1729" s="1"/>
      <c r="D1729" s="1"/>
      <c r="E1729" s="1"/>
      <c r="F1729" s="5"/>
      <c r="G1729" s="1"/>
      <c r="H1729" s="4"/>
      <c r="I1729" s="1"/>
      <c r="J1729" s="2"/>
      <c r="K1729" s="1"/>
      <c r="L1729" s="1"/>
      <c r="M1729" s="8"/>
    </row>
    <row r="1730" spans="1:13" ht="14.4" x14ac:dyDescent="0.25">
      <c r="A1730" s="3"/>
      <c r="C1730" s="1"/>
      <c r="D1730" s="1"/>
      <c r="E1730" s="1"/>
      <c r="F1730" s="5"/>
      <c r="G1730" s="1"/>
      <c r="H1730" s="4"/>
      <c r="I1730" s="1"/>
      <c r="J1730" s="2"/>
      <c r="K1730" s="1"/>
      <c r="L1730" s="1"/>
      <c r="M1730" s="8"/>
    </row>
    <row r="1731" spans="1:13" ht="14.4" x14ac:dyDescent="0.25">
      <c r="A1731" s="3"/>
      <c r="C1731" s="1"/>
      <c r="D1731" s="1"/>
      <c r="E1731" s="1"/>
      <c r="F1731" s="5"/>
      <c r="G1731" s="1"/>
      <c r="H1731" s="4"/>
      <c r="I1731" s="1"/>
      <c r="J1731" s="2"/>
      <c r="K1731" s="1"/>
      <c r="L1731" s="1"/>
      <c r="M1731" s="8"/>
    </row>
    <row r="1732" spans="1:13" ht="14.4" x14ac:dyDescent="0.25">
      <c r="A1732" s="3"/>
      <c r="C1732" s="1"/>
      <c r="D1732" s="1"/>
      <c r="E1732" s="1"/>
      <c r="F1732" s="5"/>
      <c r="G1732" s="1"/>
      <c r="H1732" s="4"/>
      <c r="I1732" s="1"/>
      <c r="J1732" s="2"/>
      <c r="K1732" s="1"/>
      <c r="L1732" s="1"/>
      <c r="M1732" s="8"/>
    </row>
    <row r="1733" spans="1:13" ht="14.4" x14ac:dyDescent="0.25">
      <c r="A1733" s="3"/>
      <c r="C1733" s="1"/>
      <c r="D1733" s="1"/>
      <c r="E1733" s="1"/>
      <c r="F1733" s="5"/>
      <c r="G1733" s="1"/>
      <c r="H1733" s="4"/>
      <c r="I1733" s="1"/>
      <c r="J1733" s="2"/>
      <c r="K1733" s="1"/>
      <c r="L1733" s="1"/>
      <c r="M1733" s="8"/>
    </row>
    <row r="1734" spans="1:13" ht="14.4" x14ac:dyDescent="0.25">
      <c r="A1734" s="3"/>
      <c r="C1734" s="1"/>
      <c r="D1734" s="1"/>
      <c r="E1734" s="1"/>
      <c r="F1734" s="5"/>
      <c r="G1734" s="1"/>
      <c r="H1734" s="4"/>
      <c r="I1734" s="1"/>
      <c r="J1734" s="2"/>
      <c r="K1734" s="1"/>
      <c r="L1734" s="1"/>
      <c r="M1734" s="8"/>
    </row>
    <row r="1735" spans="1:13" ht="14.4" x14ac:dyDescent="0.25">
      <c r="A1735" s="3"/>
      <c r="C1735" s="1"/>
      <c r="D1735" s="1"/>
      <c r="E1735" s="1"/>
      <c r="F1735" s="5"/>
      <c r="G1735" s="1"/>
      <c r="H1735" s="4"/>
      <c r="I1735" s="1"/>
      <c r="J1735" s="2"/>
      <c r="K1735" s="1"/>
      <c r="L1735" s="1"/>
      <c r="M1735" s="8"/>
    </row>
    <row r="1736" spans="1:13" ht="14.4" x14ac:dyDescent="0.25">
      <c r="A1736" s="3"/>
      <c r="C1736" s="1"/>
      <c r="D1736" s="1"/>
      <c r="E1736" s="1"/>
      <c r="F1736" s="5"/>
      <c r="G1736" s="1"/>
      <c r="H1736" s="4"/>
      <c r="I1736" s="1"/>
      <c r="J1736" s="2"/>
      <c r="K1736" s="1"/>
      <c r="L1736" s="1"/>
      <c r="M1736" s="8"/>
    </row>
    <row r="1737" spans="1:13" ht="14.4" x14ac:dyDescent="0.25">
      <c r="A1737" s="3"/>
      <c r="C1737" s="1"/>
      <c r="D1737" s="1"/>
      <c r="E1737" s="1"/>
      <c r="F1737" s="5"/>
      <c r="G1737" s="1"/>
      <c r="H1737" s="4"/>
      <c r="I1737" s="1"/>
      <c r="J1737" s="2"/>
      <c r="K1737" s="1"/>
      <c r="L1737" s="1"/>
      <c r="M1737" s="8"/>
    </row>
    <row r="1738" spans="1:13" ht="14.4" x14ac:dyDescent="0.25">
      <c r="A1738" s="3"/>
      <c r="C1738" s="1"/>
      <c r="D1738" s="1"/>
      <c r="E1738" s="1"/>
      <c r="F1738" s="5"/>
      <c r="G1738" s="1"/>
      <c r="H1738" s="4"/>
      <c r="I1738" s="1"/>
      <c r="J1738" s="2"/>
      <c r="K1738" s="1"/>
      <c r="L1738" s="1"/>
      <c r="M1738" s="8"/>
    </row>
    <row r="1739" spans="1:13" ht="14.4" x14ac:dyDescent="0.25">
      <c r="A1739" s="3"/>
      <c r="C1739" s="1"/>
      <c r="D1739" s="1"/>
      <c r="E1739" s="1"/>
      <c r="F1739" s="5"/>
      <c r="G1739" s="1"/>
      <c r="H1739" s="4"/>
      <c r="I1739" s="1"/>
      <c r="J1739" s="2"/>
      <c r="K1739" s="1"/>
      <c r="L1739" s="1"/>
      <c r="M1739" s="8"/>
    </row>
    <row r="1740" spans="1:13" ht="14.4" x14ac:dyDescent="0.25">
      <c r="A1740" s="3"/>
      <c r="C1740" s="1"/>
      <c r="D1740" s="1"/>
      <c r="E1740" s="1"/>
      <c r="F1740" s="5"/>
      <c r="G1740" s="1"/>
      <c r="H1740" s="4"/>
      <c r="I1740" s="1"/>
      <c r="J1740" s="2"/>
      <c r="K1740" s="1"/>
      <c r="L1740" s="1"/>
      <c r="M1740" s="8"/>
    </row>
    <row r="1741" spans="1:13" ht="14.4" x14ac:dyDescent="0.25">
      <c r="A1741" s="3"/>
      <c r="C1741" s="1"/>
      <c r="D1741" s="1"/>
      <c r="E1741" s="1"/>
      <c r="F1741" s="5"/>
      <c r="G1741" s="1"/>
      <c r="H1741" s="4"/>
      <c r="I1741" s="1"/>
      <c r="J1741" s="2"/>
      <c r="K1741" s="1"/>
      <c r="L1741" s="1"/>
      <c r="M1741" s="8"/>
    </row>
    <row r="1742" spans="1:13" ht="14.4" x14ac:dyDescent="0.25">
      <c r="A1742" s="3"/>
      <c r="C1742" s="1"/>
      <c r="D1742" s="1"/>
      <c r="E1742" s="1"/>
      <c r="F1742" s="5"/>
      <c r="G1742" s="1"/>
      <c r="H1742" s="4"/>
      <c r="I1742" s="1"/>
      <c r="J1742" s="2"/>
      <c r="K1742" s="1"/>
      <c r="L1742" s="1"/>
      <c r="M1742" s="8"/>
    </row>
    <row r="1743" spans="1:13" ht="14.4" x14ac:dyDescent="0.25">
      <c r="A1743" s="3"/>
      <c r="C1743" s="1"/>
      <c r="D1743" s="1"/>
      <c r="E1743" s="1"/>
      <c r="F1743" s="5"/>
      <c r="G1743" s="1"/>
      <c r="H1743" s="4"/>
      <c r="I1743" s="1"/>
      <c r="J1743" s="2"/>
      <c r="K1743" s="1"/>
      <c r="L1743" s="1"/>
      <c r="M1743" s="8"/>
    </row>
    <row r="1744" spans="1:13" ht="14.4" x14ac:dyDescent="0.25">
      <c r="A1744" s="3"/>
      <c r="C1744" s="1"/>
      <c r="D1744" s="1"/>
      <c r="E1744" s="1"/>
      <c r="F1744" s="5"/>
      <c r="G1744" s="1"/>
      <c r="H1744" s="4"/>
      <c r="I1744" s="1"/>
      <c r="J1744" s="2"/>
      <c r="K1744" s="1"/>
      <c r="L1744" s="1"/>
      <c r="M1744" s="8"/>
    </row>
    <row r="1745" spans="1:13" ht="14.4" x14ac:dyDescent="0.25">
      <c r="A1745" s="3"/>
      <c r="C1745" s="1"/>
      <c r="D1745" s="1"/>
      <c r="E1745" s="1"/>
      <c r="F1745" s="5"/>
      <c r="G1745" s="1"/>
      <c r="H1745" s="4"/>
      <c r="I1745" s="1"/>
      <c r="J1745" s="2"/>
      <c r="K1745" s="1"/>
      <c r="L1745" s="1"/>
      <c r="M1745" s="8"/>
    </row>
    <row r="1746" spans="1:13" ht="14.4" x14ac:dyDescent="0.25">
      <c r="A1746" s="3"/>
      <c r="C1746" s="1"/>
      <c r="D1746" s="1"/>
      <c r="E1746" s="1"/>
      <c r="F1746" s="5"/>
      <c r="G1746" s="1"/>
      <c r="H1746" s="4"/>
      <c r="I1746" s="1"/>
      <c r="J1746" s="2"/>
      <c r="K1746" s="1"/>
      <c r="L1746" s="1"/>
      <c r="M1746" s="8"/>
    </row>
    <row r="1747" spans="1:13" ht="14.4" x14ac:dyDescent="0.25">
      <c r="A1747" s="3"/>
      <c r="C1747" s="1"/>
      <c r="D1747" s="1"/>
      <c r="E1747" s="1"/>
      <c r="F1747" s="5"/>
      <c r="G1747" s="1"/>
      <c r="H1747" s="4"/>
      <c r="I1747" s="1"/>
      <c r="J1747" s="2"/>
      <c r="K1747" s="1"/>
      <c r="L1747" s="1"/>
      <c r="M1747" s="8"/>
    </row>
    <row r="1748" spans="1:13" ht="14.4" x14ac:dyDescent="0.25">
      <c r="A1748" s="3"/>
      <c r="C1748" s="1"/>
      <c r="D1748" s="1"/>
      <c r="E1748" s="1"/>
      <c r="F1748" s="5"/>
      <c r="G1748" s="1"/>
      <c r="H1748" s="4"/>
      <c r="I1748" s="1"/>
      <c r="J1748" s="2"/>
      <c r="K1748" s="1"/>
      <c r="L1748" s="1"/>
      <c r="M1748" s="8"/>
    </row>
    <row r="1749" spans="1:13" ht="14.4" x14ac:dyDescent="0.25">
      <c r="A1749" s="3"/>
      <c r="C1749" s="1"/>
      <c r="D1749" s="1"/>
      <c r="E1749" s="1"/>
      <c r="F1749" s="5"/>
      <c r="G1749" s="1"/>
      <c r="H1749" s="4"/>
      <c r="I1749" s="1"/>
      <c r="J1749" s="2"/>
      <c r="K1749" s="1"/>
      <c r="L1749" s="1"/>
      <c r="M1749" s="8"/>
    </row>
    <row r="1750" spans="1:13" ht="14.4" x14ac:dyDescent="0.25">
      <c r="A1750" s="3"/>
      <c r="C1750" s="1"/>
      <c r="D1750" s="1"/>
      <c r="E1750" s="1"/>
      <c r="F1750" s="5"/>
      <c r="G1750" s="1"/>
      <c r="H1750" s="4"/>
      <c r="I1750" s="1"/>
      <c r="J1750" s="2"/>
      <c r="K1750" s="1"/>
      <c r="L1750" s="1"/>
      <c r="M1750" s="8"/>
    </row>
    <row r="1751" spans="1:13" ht="14.4" x14ac:dyDescent="0.25">
      <c r="A1751" s="3"/>
      <c r="C1751" s="1"/>
      <c r="D1751" s="1"/>
      <c r="E1751" s="1"/>
      <c r="F1751" s="5"/>
      <c r="G1751" s="1"/>
      <c r="H1751" s="4"/>
      <c r="I1751" s="1"/>
      <c r="J1751" s="2"/>
      <c r="K1751" s="1"/>
      <c r="L1751" s="1"/>
      <c r="M1751" s="8"/>
    </row>
    <row r="1752" spans="1:13" ht="14.4" x14ac:dyDescent="0.25">
      <c r="A1752" s="3"/>
      <c r="C1752" s="1"/>
      <c r="D1752" s="1"/>
      <c r="E1752" s="1"/>
      <c r="F1752" s="5"/>
      <c r="G1752" s="1"/>
      <c r="H1752" s="4"/>
      <c r="I1752" s="1"/>
      <c r="J1752" s="2"/>
      <c r="K1752" s="1"/>
      <c r="L1752" s="1"/>
      <c r="M1752" s="8"/>
    </row>
    <row r="1753" spans="1:13" ht="14.4" x14ac:dyDescent="0.25">
      <c r="A1753" s="3"/>
      <c r="C1753" s="1"/>
      <c r="D1753" s="1"/>
      <c r="E1753" s="1"/>
      <c r="F1753" s="5"/>
      <c r="G1753" s="1"/>
      <c r="H1753" s="4"/>
      <c r="I1753" s="1"/>
      <c r="J1753" s="2"/>
      <c r="K1753" s="1"/>
      <c r="L1753" s="1"/>
      <c r="M1753" s="8"/>
    </row>
    <row r="1754" spans="1:13" ht="14.4" x14ac:dyDescent="0.25">
      <c r="A1754" s="3"/>
      <c r="C1754" s="1"/>
      <c r="D1754" s="1"/>
      <c r="E1754" s="1"/>
      <c r="F1754" s="5"/>
      <c r="G1754" s="1"/>
      <c r="H1754" s="4"/>
      <c r="I1754" s="1"/>
      <c r="J1754" s="2"/>
      <c r="K1754" s="1"/>
      <c r="L1754" s="1"/>
      <c r="M1754" s="8"/>
    </row>
    <row r="1755" spans="1:13" ht="14.4" x14ac:dyDescent="0.25">
      <c r="A1755" s="3"/>
      <c r="C1755" s="1"/>
      <c r="D1755" s="1"/>
      <c r="E1755" s="1"/>
      <c r="F1755" s="5"/>
      <c r="G1755" s="1"/>
      <c r="H1755" s="4"/>
      <c r="I1755" s="1"/>
      <c r="J1755" s="2"/>
      <c r="K1755" s="1"/>
      <c r="L1755" s="1"/>
      <c r="M1755" s="8"/>
    </row>
    <row r="1756" spans="1:13" ht="14.4" x14ac:dyDescent="0.25">
      <c r="A1756" s="3"/>
      <c r="C1756" s="1"/>
      <c r="D1756" s="1"/>
      <c r="E1756" s="1"/>
      <c r="F1756" s="5"/>
      <c r="G1756" s="1"/>
      <c r="H1756" s="4"/>
      <c r="I1756" s="1"/>
      <c r="J1756" s="2"/>
      <c r="K1756" s="1"/>
      <c r="L1756" s="1"/>
      <c r="M1756" s="8"/>
    </row>
    <row r="1757" spans="1:13" ht="14.4" x14ac:dyDescent="0.25">
      <c r="A1757" s="3"/>
      <c r="C1757" s="1"/>
      <c r="D1757" s="1"/>
      <c r="E1757" s="1"/>
      <c r="F1757" s="5"/>
      <c r="G1757" s="1"/>
      <c r="H1757" s="4"/>
      <c r="I1757" s="1"/>
      <c r="J1757" s="2"/>
      <c r="K1757" s="1"/>
      <c r="L1757" s="1"/>
      <c r="M1757" s="8"/>
    </row>
    <row r="1758" spans="1:13" ht="14.4" x14ac:dyDescent="0.25">
      <c r="A1758" s="3"/>
      <c r="C1758" s="1"/>
      <c r="D1758" s="1"/>
      <c r="E1758" s="1"/>
      <c r="F1758" s="5"/>
      <c r="G1758" s="1"/>
      <c r="H1758" s="4"/>
      <c r="I1758" s="1"/>
      <c r="J1758" s="2"/>
      <c r="K1758" s="1"/>
      <c r="L1758" s="1"/>
      <c r="M1758" s="8"/>
    </row>
    <row r="1759" spans="1:13" ht="14.4" x14ac:dyDescent="0.25">
      <c r="A1759" s="3"/>
      <c r="C1759" s="1"/>
      <c r="D1759" s="1"/>
      <c r="E1759" s="1"/>
      <c r="F1759" s="5"/>
      <c r="G1759" s="1"/>
      <c r="H1759" s="4"/>
      <c r="I1759" s="1"/>
      <c r="J1759" s="2"/>
      <c r="K1759" s="1"/>
      <c r="L1759" s="1"/>
      <c r="M1759" s="8"/>
    </row>
    <row r="1760" spans="1:13" ht="14.4" x14ac:dyDescent="0.25">
      <c r="A1760" s="3"/>
      <c r="C1760" s="1"/>
      <c r="D1760" s="1"/>
      <c r="E1760" s="1"/>
      <c r="F1760" s="5"/>
      <c r="G1760" s="1"/>
      <c r="H1760" s="4"/>
      <c r="I1760" s="1"/>
      <c r="J1760" s="2"/>
      <c r="K1760" s="1"/>
      <c r="L1760" s="1"/>
      <c r="M1760" s="8"/>
    </row>
    <row r="1761" spans="1:13" ht="14.4" x14ac:dyDescent="0.25">
      <c r="A1761" s="3"/>
      <c r="C1761" s="1"/>
      <c r="D1761" s="1"/>
      <c r="E1761" s="1"/>
      <c r="F1761" s="5"/>
      <c r="G1761" s="1"/>
      <c r="H1761" s="4"/>
      <c r="I1761" s="1"/>
      <c r="J1761" s="2"/>
      <c r="K1761" s="1"/>
      <c r="L1761" s="1"/>
      <c r="M1761" s="8"/>
    </row>
    <row r="1762" spans="1:13" ht="14.4" x14ac:dyDescent="0.25">
      <c r="A1762" s="3"/>
      <c r="C1762" s="1"/>
      <c r="D1762" s="1"/>
      <c r="E1762" s="1"/>
      <c r="F1762" s="5"/>
      <c r="G1762" s="1"/>
      <c r="H1762" s="4"/>
      <c r="I1762" s="1"/>
      <c r="J1762" s="2"/>
      <c r="K1762" s="1"/>
      <c r="L1762" s="1"/>
      <c r="M1762" s="8"/>
    </row>
    <row r="1763" spans="1:13" ht="14.4" x14ac:dyDescent="0.25">
      <c r="A1763" s="3"/>
      <c r="C1763" s="1"/>
      <c r="D1763" s="1"/>
      <c r="E1763" s="1"/>
      <c r="F1763" s="5"/>
      <c r="G1763" s="1"/>
      <c r="H1763" s="4"/>
      <c r="I1763" s="1"/>
      <c r="J1763" s="2"/>
      <c r="K1763" s="1"/>
      <c r="L1763" s="1"/>
      <c r="M1763" s="8"/>
    </row>
    <row r="1764" spans="1:13" ht="14.4" x14ac:dyDescent="0.25">
      <c r="A1764" s="3"/>
      <c r="C1764" s="1"/>
      <c r="D1764" s="1"/>
      <c r="E1764" s="1"/>
      <c r="F1764" s="5"/>
      <c r="G1764" s="1"/>
      <c r="H1764" s="4"/>
      <c r="I1764" s="1"/>
      <c r="J1764" s="2"/>
      <c r="K1764" s="1"/>
      <c r="L1764" s="1"/>
      <c r="M1764" s="8"/>
    </row>
    <row r="1765" spans="1:13" ht="14.4" x14ac:dyDescent="0.25">
      <c r="A1765" s="3"/>
      <c r="C1765" s="1"/>
      <c r="D1765" s="1"/>
      <c r="E1765" s="1"/>
      <c r="F1765" s="5"/>
      <c r="G1765" s="1"/>
      <c r="H1765" s="4"/>
      <c r="I1765" s="1"/>
      <c r="J1765" s="2"/>
      <c r="K1765" s="1"/>
      <c r="L1765" s="1"/>
      <c r="M1765" s="8"/>
    </row>
    <row r="1766" spans="1:13" ht="14.4" x14ac:dyDescent="0.25">
      <c r="A1766" s="3"/>
      <c r="C1766" s="1"/>
      <c r="D1766" s="1"/>
      <c r="E1766" s="1"/>
      <c r="F1766" s="5"/>
      <c r="G1766" s="1"/>
      <c r="H1766" s="4"/>
      <c r="I1766" s="1"/>
      <c r="J1766" s="2"/>
      <c r="K1766" s="1"/>
      <c r="L1766" s="1"/>
      <c r="M1766" s="8"/>
    </row>
    <row r="1767" spans="1:13" ht="14.4" x14ac:dyDescent="0.25">
      <c r="A1767" s="3"/>
      <c r="C1767" s="1"/>
      <c r="D1767" s="1"/>
      <c r="E1767" s="1"/>
      <c r="F1767" s="5"/>
      <c r="G1767" s="1"/>
      <c r="H1767" s="4"/>
      <c r="I1767" s="1"/>
      <c r="J1767" s="2"/>
      <c r="K1767" s="1"/>
      <c r="L1767" s="1"/>
      <c r="M1767" s="8"/>
    </row>
    <row r="1768" spans="1:13" ht="14.4" x14ac:dyDescent="0.25">
      <c r="A1768" s="3"/>
      <c r="C1768" s="1"/>
      <c r="D1768" s="1"/>
      <c r="E1768" s="1"/>
      <c r="F1768" s="5"/>
      <c r="G1768" s="1"/>
      <c r="H1768" s="4"/>
      <c r="I1768" s="1"/>
      <c r="J1768" s="2"/>
      <c r="K1768" s="1"/>
      <c r="L1768" s="1"/>
      <c r="M1768" s="8"/>
    </row>
    <row r="1769" spans="1:13" ht="14.4" x14ac:dyDescent="0.25">
      <c r="A1769" s="3"/>
      <c r="C1769" s="1"/>
      <c r="D1769" s="1"/>
      <c r="E1769" s="1"/>
      <c r="F1769" s="5"/>
      <c r="G1769" s="1"/>
      <c r="H1769" s="4"/>
      <c r="I1769" s="1"/>
      <c r="J1769" s="2"/>
      <c r="K1769" s="1"/>
      <c r="L1769" s="1"/>
      <c r="M1769" s="8"/>
    </row>
    <row r="1770" spans="1:13" ht="14.4" x14ac:dyDescent="0.25">
      <c r="A1770" s="3"/>
      <c r="C1770" s="1"/>
      <c r="D1770" s="1"/>
      <c r="E1770" s="1"/>
      <c r="F1770" s="5"/>
      <c r="G1770" s="1"/>
      <c r="H1770" s="4"/>
      <c r="I1770" s="1"/>
      <c r="J1770" s="2"/>
      <c r="K1770" s="1"/>
      <c r="L1770" s="1"/>
      <c r="M1770" s="8"/>
    </row>
    <row r="1771" spans="1:13" ht="14.4" x14ac:dyDescent="0.25">
      <c r="A1771" s="3"/>
      <c r="C1771" s="1"/>
      <c r="D1771" s="1"/>
      <c r="E1771" s="1"/>
      <c r="F1771" s="5"/>
      <c r="G1771" s="1"/>
      <c r="H1771" s="4"/>
      <c r="I1771" s="1"/>
      <c r="J1771" s="2"/>
      <c r="K1771" s="1"/>
      <c r="L1771" s="1"/>
      <c r="M1771" s="8"/>
    </row>
    <row r="1772" spans="1:13" ht="14.4" x14ac:dyDescent="0.25">
      <c r="A1772" s="3"/>
      <c r="C1772" s="1"/>
      <c r="D1772" s="1"/>
      <c r="E1772" s="1"/>
      <c r="F1772" s="5"/>
      <c r="G1772" s="1"/>
      <c r="H1772" s="4"/>
      <c r="I1772" s="1"/>
      <c r="J1772" s="2"/>
      <c r="K1772" s="1"/>
      <c r="L1772" s="1"/>
      <c r="M1772" s="8"/>
    </row>
    <row r="1773" spans="1:13" ht="14.4" x14ac:dyDescent="0.25">
      <c r="A1773" s="3"/>
      <c r="C1773" s="1"/>
      <c r="D1773" s="1"/>
      <c r="E1773" s="1"/>
      <c r="F1773" s="5"/>
      <c r="G1773" s="1"/>
      <c r="H1773" s="4"/>
      <c r="I1773" s="1"/>
      <c r="J1773" s="2"/>
      <c r="K1773" s="1"/>
      <c r="L1773" s="1"/>
      <c r="M1773" s="8"/>
    </row>
    <row r="1774" spans="1:13" ht="14.4" x14ac:dyDescent="0.25">
      <c r="A1774" s="3"/>
      <c r="C1774" s="1"/>
      <c r="D1774" s="1"/>
      <c r="E1774" s="1"/>
      <c r="F1774" s="5"/>
      <c r="G1774" s="1"/>
      <c r="H1774" s="4"/>
      <c r="I1774" s="1"/>
      <c r="J1774" s="2"/>
      <c r="K1774" s="1"/>
      <c r="L1774" s="1"/>
      <c r="M1774" s="8"/>
    </row>
    <row r="1775" spans="1:13" ht="14.4" x14ac:dyDescent="0.25">
      <c r="A1775" s="3"/>
      <c r="C1775" s="1"/>
      <c r="D1775" s="1"/>
      <c r="E1775" s="1"/>
      <c r="F1775" s="5"/>
      <c r="G1775" s="1"/>
      <c r="H1775" s="4"/>
      <c r="I1775" s="1"/>
      <c r="J1775" s="2"/>
      <c r="K1775" s="1"/>
      <c r="L1775" s="1"/>
      <c r="M1775" s="8"/>
    </row>
    <row r="1776" spans="1:13" ht="14.4" x14ac:dyDescent="0.25">
      <c r="A1776" s="3"/>
      <c r="C1776" s="1"/>
      <c r="D1776" s="1"/>
      <c r="E1776" s="1"/>
      <c r="F1776" s="5"/>
      <c r="G1776" s="1"/>
      <c r="H1776" s="4"/>
      <c r="I1776" s="1"/>
      <c r="J1776" s="2"/>
      <c r="K1776" s="1"/>
      <c r="L1776" s="1"/>
      <c r="M1776" s="8"/>
    </row>
    <row r="1777" spans="1:13" ht="14.4" x14ac:dyDescent="0.25">
      <c r="A1777" s="3"/>
      <c r="C1777" s="1"/>
      <c r="D1777" s="1"/>
      <c r="E1777" s="1"/>
      <c r="F1777" s="5"/>
      <c r="G1777" s="1"/>
      <c r="H1777" s="4"/>
      <c r="I1777" s="1"/>
      <c r="J1777" s="2"/>
      <c r="K1777" s="1"/>
      <c r="L1777" s="1"/>
      <c r="M1777" s="8"/>
    </row>
    <row r="1778" spans="1:13" ht="14.4" x14ac:dyDescent="0.25">
      <c r="A1778" s="3"/>
      <c r="C1778" s="1"/>
      <c r="D1778" s="1"/>
      <c r="E1778" s="1"/>
      <c r="F1778" s="5"/>
      <c r="G1778" s="1"/>
      <c r="H1778" s="4"/>
      <c r="I1778" s="1"/>
      <c r="J1778" s="2"/>
      <c r="K1778" s="1"/>
      <c r="L1778" s="1"/>
      <c r="M1778" s="8"/>
    </row>
    <row r="1779" spans="1:13" ht="14.4" x14ac:dyDescent="0.25">
      <c r="A1779" s="3"/>
      <c r="C1779" s="1"/>
      <c r="D1779" s="1"/>
      <c r="E1779" s="1"/>
      <c r="F1779" s="5"/>
      <c r="G1779" s="1"/>
      <c r="H1779" s="4"/>
      <c r="I1779" s="1"/>
      <c r="J1779" s="2"/>
      <c r="K1779" s="1"/>
      <c r="L1779" s="1"/>
      <c r="M1779" s="8"/>
    </row>
    <row r="1780" spans="1:13" ht="14.4" x14ac:dyDescent="0.25">
      <c r="A1780" s="3"/>
      <c r="C1780" s="1"/>
      <c r="D1780" s="1"/>
      <c r="E1780" s="1"/>
      <c r="F1780" s="5"/>
      <c r="G1780" s="1"/>
      <c r="H1780" s="4"/>
      <c r="I1780" s="1"/>
      <c r="J1780" s="2"/>
      <c r="K1780" s="1"/>
      <c r="L1780" s="1"/>
      <c r="M1780" s="8"/>
    </row>
    <row r="1781" spans="1:13" ht="14.4" x14ac:dyDescent="0.25">
      <c r="A1781" s="3"/>
      <c r="C1781" s="1"/>
      <c r="D1781" s="1"/>
      <c r="E1781" s="1"/>
      <c r="F1781" s="5"/>
      <c r="G1781" s="1"/>
      <c r="H1781" s="4"/>
      <c r="I1781" s="1"/>
      <c r="J1781" s="2"/>
      <c r="K1781" s="1"/>
      <c r="L1781" s="1"/>
      <c r="M1781" s="8"/>
    </row>
    <row r="1782" spans="1:13" ht="14.4" x14ac:dyDescent="0.25">
      <c r="A1782" s="3"/>
      <c r="C1782" s="1"/>
      <c r="D1782" s="1"/>
      <c r="E1782" s="1"/>
      <c r="F1782" s="5"/>
      <c r="G1782" s="1"/>
      <c r="H1782" s="4"/>
      <c r="I1782" s="1"/>
      <c r="J1782" s="2"/>
      <c r="K1782" s="1"/>
      <c r="L1782" s="1"/>
      <c r="M1782" s="8"/>
    </row>
    <row r="1783" spans="1:13" ht="14.4" x14ac:dyDescent="0.25">
      <c r="A1783" s="3"/>
      <c r="C1783" s="1"/>
      <c r="D1783" s="1"/>
      <c r="E1783" s="1"/>
      <c r="F1783" s="5"/>
      <c r="G1783" s="1"/>
      <c r="H1783" s="4"/>
      <c r="I1783" s="1"/>
      <c r="J1783" s="2"/>
      <c r="K1783" s="1"/>
      <c r="L1783" s="1"/>
      <c r="M1783" s="8"/>
    </row>
    <row r="1784" spans="1:13" ht="14.4" x14ac:dyDescent="0.25">
      <c r="A1784" s="3"/>
      <c r="C1784" s="1"/>
      <c r="D1784" s="1"/>
      <c r="E1784" s="1"/>
      <c r="F1784" s="5"/>
      <c r="G1784" s="1"/>
      <c r="H1784" s="4"/>
      <c r="I1784" s="1"/>
      <c r="J1784" s="2"/>
      <c r="K1784" s="1"/>
      <c r="L1784" s="1"/>
      <c r="M1784" s="8"/>
    </row>
    <row r="1785" spans="1:13" ht="14.4" x14ac:dyDescent="0.25">
      <c r="A1785" s="3"/>
      <c r="C1785" s="1"/>
      <c r="D1785" s="1"/>
      <c r="E1785" s="1"/>
      <c r="F1785" s="5"/>
      <c r="G1785" s="1"/>
      <c r="H1785" s="4"/>
      <c r="I1785" s="1"/>
      <c r="J1785" s="2"/>
      <c r="K1785" s="1"/>
      <c r="L1785" s="1"/>
      <c r="M1785" s="8"/>
    </row>
    <row r="1786" spans="1:13" ht="14.4" x14ac:dyDescent="0.25">
      <c r="A1786" s="3"/>
      <c r="C1786" s="1"/>
      <c r="D1786" s="1"/>
      <c r="E1786" s="1"/>
      <c r="F1786" s="5"/>
      <c r="G1786" s="1"/>
      <c r="H1786" s="4"/>
      <c r="I1786" s="1"/>
      <c r="J1786" s="2"/>
      <c r="K1786" s="1"/>
      <c r="L1786" s="1"/>
      <c r="M1786" s="8"/>
    </row>
    <row r="1787" spans="1:13" ht="14.4" x14ac:dyDescent="0.25">
      <c r="A1787" s="3"/>
      <c r="C1787" s="1"/>
      <c r="D1787" s="1"/>
      <c r="E1787" s="1"/>
      <c r="F1787" s="5"/>
      <c r="G1787" s="1"/>
      <c r="H1787" s="4"/>
      <c r="I1787" s="1"/>
      <c r="J1787" s="2"/>
      <c r="K1787" s="1"/>
      <c r="L1787" s="1"/>
      <c r="M1787" s="8"/>
    </row>
    <row r="1788" spans="1:13" ht="14.4" x14ac:dyDescent="0.25">
      <c r="A1788" s="3"/>
      <c r="C1788" s="1"/>
      <c r="D1788" s="1"/>
      <c r="E1788" s="1"/>
      <c r="F1788" s="5"/>
      <c r="G1788" s="1"/>
      <c r="H1788" s="4"/>
      <c r="I1788" s="1"/>
      <c r="J1788" s="2"/>
      <c r="K1788" s="1"/>
      <c r="L1788" s="1"/>
      <c r="M1788" s="8"/>
    </row>
    <row r="1789" spans="1:13" ht="14.4" x14ac:dyDescent="0.25">
      <c r="A1789" s="3"/>
      <c r="C1789" s="1"/>
      <c r="D1789" s="1"/>
      <c r="E1789" s="1"/>
      <c r="F1789" s="5"/>
      <c r="G1789" s="1"/>
      <c r="H1789" s="4"/>
      <c r="I1789" s="1"/>
      <c r="J1789" s="2"/>
      <c r="K1789" s="1"/>
      <c r="L1789" s="1"/>
      <c r="M1789" s="8"/>
    </row>
    <row r="1790" spans="1:13" ht="14.4" x14ac:dyDescent="0.25">
      <c r="A1790" s="3"/>
      <c r="C1790" s="1"/>
      <c r="D1790" s="1"/>
      <c r="E1790" s="1"/>
      <c r="F1790" s="5"/>
      <c r="G1790" s="1"/>
      <c r="H1790" s="4"/>
      <c r="I1790" s="1"/>
      <c r="J1790" s="2"/>
      <c r="K1790" s="1"/>
      <c r="L1790" s="1"/>
      <c r="M1790" s="8"/>
    </row>
    <row r="1791" spans="1:13" ht="14.4" x14ac:dyDescent="0.25">
      <c r="A1791" s="3"/>
      <c r="C1791" s="1"/>
      <c r="D1791" s="1"/>
      <c r="E1791" s="1"/>
      <c r="F1791" s="5"/>
      <c r="G1791" s="1"/>
      <c r="H1791" s="4"/>
      <c r="I1791" s="1"/>
      <c r="J1791" s="2"/>
      <c r="K1791" s="1"/>
      <c r="L1791" s="1"/>
      <c r="M1791" s="8"/>
    </row>
    <row r="1792" spans="1:13" ht="14.4" x14ac:dyDescent="0.25">
      <c r="A1792" s="3"/>
      <c r="C1792" s="1"/>
      <c r="D1792" s="1"/>
      <c r="E1792" s="1"/>
      <c r="F1792" s="5"/>
      <c r="G1792" s="1"/>
      <c r="H1792" s="4"/>
      <c r="I1792" s="1"/>
      <c r="J1792" s="2"/>
      <c r="K1792" s="1"/>
      <c r="L1792" s="1"/>
      <c r="M1792" s="8"/>
    </row>
    <row r="1793" spans="1:13" ht="14.4" x14ac:dyDescent="0.25">
      <c r="A1793" s="3"/>
      <c r="C1793" s="1"/>
      <c r="D1793" s="1"/>
      <c r="E1793" s="1"/>
      <c r="F1793" s="5"/>
      <c r="G1793" s="1"/>
      <c r="H1793" s="4"/>
      <c r="I1793" s="1"/>
      <c r="J1793" s="2"/>
      <c r="K1793" s="1"/>
      <c r="L1793" s="1"/>
      <c r="M1793" s="8"/>
    </row>
    <row r="1794" spans="1:13" ht="14.4" x14ac:dyDescent="0.25">
      <c r="A1794" s="3"/>
      <c r="C1794" s="1"/>
      <c r="D1794" s="1"/>
      <c r="E1794" s="1"/>
      <c r="F1794" s="5"/>
      <c r="G1794" s="1"/>
      <c r="H1794" s="4"/>
      <c r="I1794" s="1"/>
      <c r="J1794" s="2"/>
      <c r="K1794" s="1"/>
      <c r="L1794" s="1"/>
      <c r="M1794" s="8"/>
    </row>
    <row r="1795" spans="1:13" ht="14.4" x14ac:dyDescent="0.25">
      <c r="A1795" s="3"/>
      <c r="C1795" s="1"/>
      <c r="D1795" s="1"/>
      <c r="E1795" s="1"/>
      <c r="F1795" s="5"/>
      <c r="G1795" s="1"/>
      <c r="H1795" s="4"/>
      <c r="I1795" s="1"/>
      <c r="J1795" s="2"/>
      <c r="K1795" s="1"/>
      <c r="L1795" s="1"/>
      <c r="M1795" s="8"/>
    </row>
    <row r="1796" spans="1:13" ht="14.4" x14ac:dyDescent="0.25">
      <c r="A1796" s="3"/>
      <c r="C1796" s="1"/>
      <c r="D1796" s="1"/>
      <c r="E1796" s="1"/>
      <c r="F1796" s="5"/>
      <c r="G1796" s="1"/>
      <c r="H1796" s="4"/>
      <c r="I1796" s="1"/>
      <c r="J1796" s="2"/>
      <c r="K1796" s="1"/>
      <c r="L1796" s="1"/>
      <c r="M1796" s="8"/>
    </row>
    <row r="1797" spans="1:13" ht="14.4" x14ac:dyDescent="0.25">
      <c r="A1797" s="3"/>
      <c r="C1797" s="1"/>
      <c r="D1797" s="1"/>
      <c r="E1797" s="1"/>
      <c r="F1797" s="5"/>
      <c r="G1797" s="1"/>
      <c r="H1797" s="4"/>
      <c r="I1797" s="1"/>
      <c r="J1797" s="2"/>
      <c r="K1797" s="1"/>
      <c r="L1797" s="1"/>
      <c r="M1797" s="8"/>
    </row>
    <row r="1798" spans="1:13" ht="14.4" x14ac:dyDescent="0.25">
      <c r="A1798" s="3"/>
      <c r="C1798" s="1"/>
      <c r="D1798" s="1"/>
      <c r="E1798" s="1"/>
      <c r="F1798" s="5"/>
      <c r="G1798" s="1"/>
      <c r="H1798" s="4"/>
      <c r="I1798" s="1"/>
      <c r="J1798" s="2"/>
      <c r="K1798" s="1"/>
      <c r="L1798" s="1"/>
      <c r="M1798" s="8"/>
    </row>
    <row r="1799" spans="1:13" ht="14.4" x14ac:dyDescent="0.25">
      <c r="A1799" s="3"/>
      <c r="C1799" s="1"/>
      <c r="D1799" s="1"/>
      <c r="E1799" s="1"/>
      <c r="F1799" s="5"/>
      <c r="G1799" s="1"/>
      <c r="H1799" s="4"/>
      <c r="I1799" s="1"/>
      <c r="J1799" s="2"/>
      <c r="K1799" s="1"/>
      <c r="L1799" s="1"/>
      <c r="M1799" s="8"/>
    </row>
    <row r="1800" spans="1:13" ht="14.4" x14ac:dyDescent="0.25">
      <c r="A1800" s="3"/>
      <c r="C1800" s="1"/>
      <c r="D1800" s="1"/>
      <c r="E1800" s="1"/>
      <c r="F1800" s="5"/>
      <c r="G1800" s="1"/>
      <c r="H1800" s="4"/>
      <c r="I1800" s="1"/>
      <c r="J1800" s="2"/>
      <c r="K1800" s="1"/>
      <c r="L1800" s="1"/>
      <c r="M1800" s="8"/>
    </row>
    <row r="1801" spans="1:13" ht="14.4" x14ac:dyDescent="0.25">
      <c r="A1801" s="3"/>
      <c r="C1801" s="1"/>
      <c r="D1801" s="1"/>
      <c r="E1801" s="1"/>
      <c r="F1801" s="5"/>
      <c r="G1801" s="1"/>
      <c r="H1801" s="4"/>
      <c r="I1801" s="1"/>
      <c r="J1801" s="2"/>
      <c r="K1801" s="1"/>
      <c r="L1801" s="1"/>
      <c r="M1801" s="8"/>
    </row>
    <row r="1802" spans="1:13" ht="14.4" x14ac:dyDescent="0.25">
      <c r="A1802" s="3"/>
      <c r="C1802" s="1"/>
      <c r="D1802" s="1"/>
      <c r="E1802" s="1"/>
      <c r="F1802" s="5"/>
      <c r="G1802" s="1"/>
      <c r="H1802" s="4"/>
      <c r="I1802" s="1"/>
      <c r="J1802" s="2"/>
      <c r="K1802" s="1"/>
      <c r="L1802" s="1"/>
      <c r="M1802" s="8"/>
    </row>
    <row r="1803" spans="1:13" ht="14.4" x14ac:dyDescent="0.25">
      <c r="A1803" s="3"/>
      <c r="C1803" s="1"/>
      <c r="D1803" s="1"/>
      <c r="E1803" s="1"/>
      <c r="F1803" s="5"/>
      <c r="G1803" s="1"/>
      <c r="H1803" s="4"/>
      <c r="I1803" s="1"/>
      <c r="J1803" s="2"/>
      <c r="K1803" s="1"/>
      <c r="L1803" s="1"/>
      <c r="M1803" s="8"/>
    </row>
    <row r="1804" spans="1:13" ht="14.4" x14ac:dyDescent="0.25">
      <c r="A1804" s="3"/>
      <c r="C1804" s="1"/>
      <c r="D1804" s="1"/>
      <c r="E1804" s="1"/>
      <c r="F1804" s="5"/>
      <c r="G1804" s="1"/>
      <c r="H1804" s="4"/>
      <c r="I1804" s="1"/>
      <c r="J1804" s="2"/>
      <c r="K1804" s="1"/>
      <c r="L1804" s="1"/>
      <c r="M1804" s="8"/>
    </row>
    <row r="1805" spans="1:13" ht="14.4" x14ac:dyDescent="0.25">
      <c r="A1805" s="3"/>
      <c r="C1805" s="1"/>
      <c r="D1805" s="1"/>
      <c r="E1805" s="1"/>
      <c r="F1805" s="5"/>
      <c r="G1805" s="1"/>
      <c r="H1805" s="4"/>
      <c r="I1805" s="1"/>
      <c r="J1805" s="2"/>
      <c r="K1805" s="1"/>
      <c r="L1805" s="1"/>
      <c r="M1805" s="8"/>
    </row>
    <row r="1806" spans="1:13" ht="14.4" x14ac:dyDescent="0.25">
      <c r="A1806" s="3"/>
      <c r="C1806" s="1"/>
      <c r="D1806" s="1"/>
      <c r="E1806" s="1"/>
      <c r="F1806" s="5"/>
      <c r="G1806" s="1"/>
      <c r="H1806" s="4"/>
      <c r="I1806" s="1"/>
      <c r="J1806" s="2"/>
      <c r="K1806" s="1"/>
      <c r="L1806" s="1"/>
      <c r="M1806" s="8"/>
    </row>
    <row r="1807" spans="1:13" ht="14.4" x14ac:dyDescent="0.25">
      <c r="A1807" s="3"/>
      <c r="C1807" s="1"/>
      <c r="D1807" s="1"/>
      <c r="E1807" s="1"/>
      <c r="F1807" s="5"/>
      <c r="G1807" s="1"/>
      <c r="H1807" s="4"/>
      <c r="I1807" s="1"/>
      <c r="J1807" s="2"/>
      <c r="K1807" s="1"/>
      <c r="L1807" s="1"/>
      <c r="M1807" s="8"/>
    </row>
    <row r="1808" spans="1:13" ht="14.4" x14ac:dyDescent="0.25">
      <c r="A1808" s="3"/>
      <c r="C1808" s="1"/>
      <c r="D1808" s="1"/>
      <c r="E1808" s="1"/>
      <c r="F1808" s="5"/>
      <c r="G1808" s="1"/>
      <c r="H1808" s="4"/>
      <c r="I1808" s="1"/>
      <c r="J1808" s="2"/>
      <c r="K1808" s="1"/>
      <c r="L1808" s="1"/>
      <c r="M1808" s="8"/>
    </row>
    <row r="1809" spans="1:13" ht="14.4" x14ac:dyDescent="0.25">
      <c r="A1809" s="3"/>
      <c r="C1809" s="1"/>
      <c r="D1809" s="1"/>
      <c r="E1809" s="1"/>
      <c r="F1809" s="5"/>
      <c r="G1809" s="1"/>
      <c r="H1809" s="4"/>
      <c r="I1809" s="1"/>
      <c r="J1809" s="2"/>
      <c r="K1809" s="1"/>
      <c r="L1809" s="1"/>
      <c r="M1809" s="8"/>
    </row>
    <row r="1810" spans="1:13" ht="14.4" x14ac:dyDescent="0.25">
      <c r="A1810" s="3"/>
      <c r="C1810" s="1"/>
      <c r="D1810" s="1"/>
      <c r="E1810" s="1"/>
      <c r="F1810" s="5"/>
      <c r="G1810" s="1"/>
      <c r="H1810" s="4"/>
      <c r="I1810" s="1"/>
      <c r="J1810" s="2"/>
      <c r="K1810" s="1"/>
      <c r="L1810" s="1"/>
      <c r="M1810" s="8"/>
    </row>
    <row r="1811" spans="1:13" ht="14.4" x14ac:dyDescent="0.25">
      <c r="A1811" s="3"/>
      <c r="C1811" s="1"/>
      <c r="D1811" s="1"/>
      <c r="E1811" s="1"/>
      <c r="F1811" s="5"/>
      <c r="G1811" s="1"/>
      <c r="H1811" s="4"/>
      <c r="I1811" s="1"/>
      <c r="J1811" s="2"/>
      <c r="K1811" s="1"/>
      <c r="L1811" s="1"/>
      <c r="M1811" s="8"/>
    </row>
    <row r="1812" spans="1:13" ht="14.4" x14ac:dyDescent="0.25">
      <c r="A1812" s="3"/>
      <c r="C1812" s="1"/>
      <c r="D1812" s="1"/>
      <c r="E1812" s="1"/>
      <c r="F1812" s="5"/>
      <c r="G1812" s="1"/>
      <c r="H1812" s="4"/>
      <c r="I1812" s="1"/>
      <c r="J1812" s="2"/>
      <c r="K1812" s="1"/>
      <c r="L1812" s="1"/>
      <c r="M1812" s="8"/>
    </row>
    <row r="1813" spans="1:13" ht="14.4" x14ac:dyDescent="0.25">
      <c r="A1813" s="3"/>
      <c r="C1813" s="1"/>
      <c r="D1813" s="1"/>
      <c r="E1813" s="1"/>
      <c r="F1813" s="5"/>
      <c r="G1813" s="1"/>
      <c r="H1813" s="4"/>
      <c r="I1813" s="1"/>
      <c r="J1813" s="2"/>
      <c r="K1813" s="1"/>
      <c r="L1813" s="1"/>
      <c r="M1813" s="8"/>
    </row>
    <row r="1814" spans="1:13" ht="14.4" x14ac:dyDescent="0.25">
      <c r="A1814" s="3"/>
      <c r="C1814" s="1"/>
      <c r="D1814" s="1"/>
      <c r="E1814" s="1"/>
      <c r="F1814" s="5"/>
      <c r="G1814" s="1"/>
      <c r="H1814" s="4"/>
      <c r="I1814" s="1"/>
      <c r="J1814" s="2"/>
      <c r="K1814" s="1"/>
      <c r="L1814" s="1"/>
      <c r="M1814" s="8"/>
    </row>
    <row r="1815" spans="1:13" ht="14.4" x14ac:dyDescent="0.25">
      <c r="A1815" s="3"/>
      <c r="C1815" s="1"/>
      <c r="D1815" s="1"/>
      <c r="E1815" s="1"/>
      <c r="F1815" s="5"/>
      <c r="G1815" s="1"/>
      <c r="H1815" s="4"/>
      <c r="I1815" s="1"/>
      <c r="J1815" s="2"/>
      <c r="K1815" s="1"/>
      <c r="L1815" s="1"/>
      <c r="M1815" s="8"/>
    </row>
    <row r="1816" spans="1:13" ht="14.4" x14ac:dyDescent="0.25">
      <c r="A1816" s="3"/>
      <c r="C1816" s="1"/>
      <c r="D1816" s="1"/>
      <c r="E1816" s="1"/>
      <c r="F1816" s="5"/>
      <c r="G1816" s="1"/>
      <c r="H1816" s="4"/>
      <c r="I1816" s="1"/>
      <c r="J1816" s="2"/>
      <c r="K1816" s="1"/>
      <c r="L1816" s="1"/>
      <c r="M1816" s="8"/>
    </row>
    <row r="1817" spans="1:13" ht="14.4" x14ac:dyDescent="0.25">
      <c r="A1817" s="3"/>
      <c r="C1817" s="1"/>
      <c r="D1817" s="1"/>
      <c r="E1817" s="1"/>
      <c r="F1817" s="5"/>
      <c r="G1817" s="1"/>
      <c r="H1817" s="4"/>
      <c r="I1817" s="1"/>
      <c r="J1817" s="2"/>
      <c r="K1817" s="1"/>
      <c r="L1817" s="1"/>
      <c r="M1817" s="8"/>
    </row>
    <row r="1818" spans="1:13" ht="14.4" x14ac:dyDescent="0.25">
      <c r="A1818" s="3"/>
      <c r="C1818" s="1"/>
      <c r="D1818" s="1"/>
      <c r="E1818" s="1"/>
      <c r="F1818" s="5"/>
      <c r="G1818" s="1"/>
      <c r="H1818" s="4"/>
      <c r="I1818" s="1"/>
      <c r="J1818" s="2"/>
      <c r="K1818" s="1"/>
      <c r="L1818" s="1"/>
      <c r="M1818" s="8"/>
    </row>
    <row r="1819" spans="1:13" ht="14.4" x14ac:dyDescent="0.25">
      <c r="A1819" s="3"/>
      <c r="C1819" s="1"/>
      <c r="D1819" s="1"/>
      <c r="E1819" s="1"/>
      <c r="F1819" s="5"/>
      <c r="G1819" s="1"/>
      <c r="H1819" s="4"/>
      <c r="I1819" s="1"/>
      <c r="J1819" s="2"/>
      <c r="K1819" s="1"/>
      <c r="L1819" s="1"/>
      <c r="M1819" s="8"/>
    </row>
    <row r="1820" spans="1:13" ht="14.4" x14ac:dyDescent="0.25">
      <c r="A1820" s="3"/>
      <c r="C1820" s="1"/>
      <c r="D1820" s="1"/>
      <c r="E1820" s="1"/>
      <c r="F1820" s="5"/>
      <c r="G1820" s="1"/>
      <c r="H1820" s="4"/>
      <c r="I1820" s="1"/>
      <c r="J1820" s="2"/>
      <c r="K1820" s="1"/>
      <c r="L1820" s="1"/>
      <c r="M1820" s="8"/>
    </row>
    <row r="1821" spans="1:13" ht="14.4" x14ac:dyDescent="0.25">
      <c r="A1821" s="3"/>
      <c r="C1821" s="1"/>
      <c r="D1821" s="1"/>
      <c r="E1821" s="1"/>
      <c r="F1821" s="5"/>
      <c r="G1821" s="1"/>
      <c r="H1821" s="4"/>
      <c r="I1821" s="1"/>
      <c r="J1821" s="2"/>
      <c r="K1821" s="1"/>
      <c r="L1821" s="1"/>
      <c r="M1821" s="8"/>
    </row>
    <row r="1822" spans="1:13" ht="14.4" x14ac:dyDescent="0.25">
      <c r="A1822" s="3"/>
      <c r="C1822" s="1"/>
      <c r="D1822" s="1"/>
      <c r="E1822" s="1"/>
      <c r="F1822" s="5"/>
      <c r="G1822" s="1"/>
      <c r="H1822" s="4"/>
      <c r="I1822" s="1"/>
      <c r="J1822" s="2"/>
      <c r="K1822" s="1"/>
      <c r="L1822" s="1"/>
      <c r="M1822" s="8"/>
    </row>
    <row r="1823" spans="1:13" ht="14.4" x14ac:dyDescent="0.25">
      <c r="A1823" s="3"/>
      <c r="C1823" s="1"/>
      <c r="D1823" s="1"/>
      <c r="E1823" s="1"/>
      <c r="F1823" s="5"/>
      <c r="G1823" s="1"/>
      <c r="H1823" s="4"/>
      <c r="I1823" s="1"/>
      <c r="J1823" s="2"/>
      <c r="K1823" s="1"/>
      <c r="L1823" s="1"/>
      <c r="M1823" s="8"/>
    </row>
    <row r="1824" spans="1:13" ht="14.4" x14ac:dyDescent="0.25">
      <c r="A1824" s="3"/>
      <c r="C1824" s="1"/>
      <c r="D1824" s="1"/>
      <c r="E1824" s="1"/>
      <c r="F1824" s="5"/>
      <c r="G1824" s="1"/>
      <c r="H1824" s="4"/>
      <c r="I1824" s="1"/>
      <c r="J1824" s="2"/>
      <c r="K1824" s="1"/>
      <c r="L1824" s="1"/>
      <c r="M1824" s="8"/>
    </row>
    <row r="1825" spans="1:13" ht="14.4" x14ac:dyDescent="0.25">
      <c r="A1825" s="3"/>
      <c r="C1825" s="1"/>
      <c r="D1825" s="1"/>
      <c r="E1825" s="1"/>
      <c r="F1825" s="5"/>
      <c r="G1825" s="1"/>
      <c r="H1825" s="4"/>
      <c r="I1825" s="1"/>
      <c r="J1825" s="2"/>
      <c r="K1825" s="1"/>
      <c r="L1825" s="1"/>
      <c r="M1825" s="8"/>
    </row>
    <row r="1826" spans="1:13" ht="14.4" x14ac:dyDescent="0.25">
      <c r="A1826" s="3"/>
      <c r="C1826" s="1"/>
      <c r="D1826" s="1"/>
      <c r="E1826" s="1"/>
      <c r="F1826" s="5"/>
      <c r="G1826" s="1"/>
      <c r="H1826" s="4"/>
      <c r="I1826" s="1"/>
      <c r="J1826" s="2"/>
      <c r="K1826" s="1"/>
      <c r="L1826" s="1"/>
      <c r="M1826" s="8"/>
    </row>
    <row r="1827" spans="1:13" ht="14.4" x14ac:dyDescent="0.25">
      <c r="A1827" s="3"/>
      <c r="C1827" s="1"/>
      <c r="D1827" s="1"/>
      <c r="E1827" s="1"/>
      <c r="F1827" s="5"/>
      <c r="G1827" s="1"/>
      <c r="H1827" s="4"/>
      <c r="I1827" s="1"/>
      <c r="J1827" s="2"/>
      <c r="K1827" s="1"/>
      <c r="L1827" s="1"/>
      <c r="M1827" s="8"/>
    </row>
    <row r="1828" spans="1:13" ht="14.4" x14ac:dyDescent="0.25">
      <c r="A1828" s="3"/>
      <c r="C1828" s="1"/>
      <c r="D1828" s="1"/>
      <c r="E1828" s="1"/>
      <c r="F1828" s="5"/>
      <c r="G1828" s="1"/>
      <c r="H1828" s="4"/>
      <c r="I1828" s="1"/>
      <c r="J1828" s="2"/>
      <c r="K1828" s="1"/>
      <c r="L1828" s="1"/>
      <c r="M1828" s="8"/>
    </row>
    <row r="1829" spans="1:13" ht="14.4" x14ac:dyDescent="0.25">
      <c r="A1829" s="3"/>
      <c r="C1829" s="1"/>
      <c r="D1829" s="1"/>
      <c r="E1829" s="1"/>
      <c r="F1829" s="5"/>
      <c r="G1829" s="1"/>
      <c r="H1829" s="4"/>
      <c r="I1829" s="1"/>
      <c r="J1829" s="2"/>
      <c r="K1829" s="1"/>
      <c r="L1829" s="1"/>
      <c r="M1829" s="8"/>
    </row>
    <row r="1830" spans="1:13" ht="14.4" x14ac:dyDescent="0.25">
      <c r="A1830" s="3"/>
      <c r="C1830" s="1"/>
      <c r="D1830" s="1"/>
      <c r="E1830" s="1"/>
      <c r="F1830" s="5"/>
      <c r="G1830" s="1"/>
      <c r="H1830" s="4"/>
      <c r="I1830" s="1"/>
      <c r="J1830" s="2"/>
      <c r="K1830" s="1"/>
      <c r="L1830" s="1"/>
      <c r="M1830" s="8"/>
    </row>
    <row r="1831" spans="1:13" ht="14.4" x14ac:dyDescent="0.25">
      <c r="A1831" s="3"/>
      <c r="C1831" s="1"/>
      <c r="D1831" s="1"/>
      <c r="E1831" s="1"/>
      <c r="F1831" s="5"/>
      <c r="G1831" s="1"/>
      <c r="H1831" s="4"/>
      <c r="I1831" s="1"/>
      <c r="J1831" s="2"/>
      <c r="K1831" s="1"/>
      <c r="L1831" s="1"/>
      <c r="M1831" s="8"/>
    </row>
    <row r="1832" spans="1:13" ht="14.4" x14ac:dyDescent="0.25">
      <c r="A1832" s="3"/>
      <c r="C1832" s="1"/>
      <c r="D1832" s="1"/>
      <c r="E1832" s="1"/>
      <c r="F1832" s="5"/>
      <c r="G1832" s="1"/>
      <c r="H1832" s="4"/>
      <c r="I1832" s="1"/>
      <c r="J1832" s="2"/>
      <c r="K1832" s="1"/>
      <c r="L1832" s="1"/>
      <c r="M1832" s="8"/>
    </row>
    <row r="1833" spans="1:13" ht="14.4" x14ac:dyDescent="0.25">
      <c r="A1833" s="3"/>
      <c r="C1833" s="1"/>
      <c r="D1833" s="1"/>
      <c r="E1833" s="1"/>
      <c r="F1833" s="5"/>
      <c r="G1833" s="1"/>
      <c r="H1833" s="4"/>
      <c r="I1833" s="1"/>
      <c r="J1833" s="2"/>
      <c r="K1833" s="1"/>
      <c r="L1833" s="1"/>
      <c r="M1833" s="8"/>
    </row>
    <row r="1834" spans="1:13" ht="14.4" x14ac:dyDescent="0.25">
      <c r="A1834" s="3"/>
      <c r="C1834" s="1"/>
      <c r="D1834" s="1"/>
      <c r="E1834" s="1"/>
      <c r="F1834" s="5"/>
      <c r="G1834" s="1"/>
      <c r="H1834" s="4"/>
      <c r="I1834" s="1"/>
      <c r="J1834" s="2"/>
      <c r="K1834" s="1"/>
      <c r="L1834" s="1"/>
      <c r="M1834" s="8"/>
    </row>
    <row r="1835" spans="1:13" ht="14.4" x14ac:dyDescent="0.25">
      <c r="A1835" s="3"/>
      <c r="C1835" s="1"/>
      <c r="D1835" s="1"/>
      <c r="E1835" s="1"/>
      <c r="F1835" s="5"/>
      <c r="G1835" s="1"/>
      <c r="H1835" s="4"/>
      <c r="I1835" s="1"/>
      <c r="J1835" s="2"/>
      <c r="K1835" s="1"/>
      <c r="L1835" s="1"/>
      <c r="M1835" s="8"/>
    </row>
    <row r="1836" spans="1:13" ht="14.4" x14ac:dyDescent="0.25">
      <c r="A1836" s="3"/>
      <c r="C1836" s="1"/>
      <c r="D1836" s="1"/>
      <c r="E1836" s="1"/>
      <c r="F1836" s="5"/>
      <c r="G1836" s="1"/>
      <c r="H1836" s="4"/>
      <c r="I1836" s="1"/>
      <c r="J1836" s="2"/>
      <c r="K1836" s="1"/>
      <c r="L1836" s="1"/>
      <c r="M1836" s="8"/>
    </row>
    <row r="1837" spans="1:13" ht="14.4" x14ac:dyDescent="0.25">
      <c r="A1837" s="3"/>
      <c r="C1837" s="1"/>
      <c r="D1837" s="1"/>
      <c r="E1837" s="1"/>
      <c r="F1837" s="5"/>
      <c r="G1837" s="1"/>
      <c r="H1837" s="4"/>
      <c r="I1837" s="1"/>
      <c r="J1837" s="2"/>
      <c r="K1837" s="1"/>
      <c r="L1837" s="1"/>
      <c r="M1837" s="8"/>
    </row>
    <row r="1838" spans="1:13" ht="14.4" x14ac:dyDescent="0.25">
      <c r="A1838" s="3"/>
      <c r="C1838" s="1"/>
      <c r="D1838" s="1"/>
      <c r="E1838" s="1"/>
      <c r="F1838" s="5"/>
      <c r="G1838" s="1"/>
      <c r="H1838" s="4"/>
      <c r="I1838" s="1"/>
      <c r="J1838" s="2"/>
      <c r="K1838" s="1"/>
      <c r="L1838" s="1"/>
      <c r="M1838" s="8"/>
    </row>
    <row r="1839" spans="1:13" ht="14.4" x14ac:dyDescent="0.25">
      <c r="A1839" s="3"/>
      <c r="C1839" s="1"/>
      <c r="D1839" s="1"/>
      <c r="E1839" s="1"/>
      <c r="F1839" s="5"/>
      <c r="G1839" s="1"/>
      <c r="H1839" s="4"/>
      <c r="I1839" s="1"/>
      <c r="J1839" s="2"/>
      <c r="K1839" s="1"/>
      <c r="L1839" s="1"/>
      <c r="M1839" s="8"/>
    </row>
    <row r="1840" spans="1:13" ht="14.4" x14ac:dyDescent="0.25">
      <c r="A1840" s="3"/>
      <c r="C1840" s="1"/>
      <c r="D1840" s="1"/>
      <c r="E1840" s="1"/>
      <c r="F1840" s="5"/>
      <c r="G1840" s="1"/>
      <c r="H1840" s="4"/>
      <c r="I1840" s="1"/>
      <c r="J1840" s="2"/>
      <c r="K1840" s="1"/>
      <c r="L1840" s="1"/>
      <c r="M1840" s="8"/>
    </row>
    <row r="1841" spans="1:13" ht="14.4" x14ac:dyDescent="0.25">
      <c r="A1841" s="3"/>
      <c r="C1841" s="1"/>
      <c r="D1841" s="1"/>
      <c r="E1841" s="1"/>
      <c r="F1841" s="5"/>
      <c r="G1841" s="1"/>
      <c r="H1841" s="4"/>
      <c r="I1841" s="1"/>
      <c r="J1841" s="2"/>
      <c r="K1841" s="1"/>
      <c r="L1841" s="1"/>
      <c r="M1841" s="8"/>
    </row>
    <row r="1842" spans="1:13" ht="14.4" x14ac:dyDescent="0.25">
      <c r="A1842" s="3"/>
      <c r="C1842" s="1"/>
      <c r="D1842" s="1"/>
      <c r="E1842" s="1"/>
      <c r="F1842" s="5"/>
      <c r="G1842" s="1"/>
      <c r="H1842" s="4"/>
      <c r="I1842" s="1"/>
      <c r="J1842" s="2"/>
      <c r="K1842" s="1"/>
      <c r="L1842" s="1"/>
      <c r="M1842" s="8"/>
    </row>
    <row r="1843" spans="1:13" ht="14.4" x14ac:dyDescent="0.25">
      <c r="A1843" s="3"/>
      <c r="C1843" s="1"/>
      <c r="D1843" s="1"/>
      <c r="E1843" s="1"/>
      <c r="F1843" s="5"/>
      <c r="G1843" s="1"/>
      <c r="H1843" s="4"/>
      <c r="I1843" s="1"/>
      <c r="J1843" s="2"/>
      <c r="K1843" s="1"/>
      <c r="L1843" s="1"/>
      <c r="M1843" s="8"/>
    </row>
    <row r="1844" spans="1:13" ht="14.4" x14ac:dyDescent="0.25">
      <c r="A1844" s="3"/>
      <c r="C1844" s="1"/>
      <c r="D1844" s="1"/>
      <c r="E1844" s="1"/>
      <c r="F1844" s="5"/>
      <c r="G1844" s="1"/>
      <c r="H1844" s="4"/>
      <c r="I1844" s="1"/>
      <c r="J1844" s="2"/>
      <c r="K1844" s="1"/>
      <c r="L1844" s="1"/>
      <c r="M1844" s="8"/>
    </row>
    <row r="1845" spans="1:13" ht="14.4" x14ac:dyDescent="0.25">
      <c r="A1845" s="3"/>
      <c r="C1845" s="1"/>
      <c r="D1845" s="1"/>
      <c r="E1845" s="1"/>
      <c r="F1845" s="5"/>
      <c r="G1845" s="1"/>
      <c r="H1845" s="4"/>
      <c r="I1845" s="1"/>
      <c r="J1845" s="2"/>
      <c r="K1845" s="1"/>
      <c r="L1845" s="1"/>
      <c r="M1845" s="8"/>
    </row>
    <row r="1846" spans="1:13" ht="14.4" x14ac:dyDescent="0.25">
      <c r="A1846" s="3"/>
      <c r="C1846" s="1"/>
      <c r="D1846" s="1"/>
      <c r="E1846" s="1"/>
      <c r="F1846" s="5"/>
      <c r="G1846" s="1"/>
      <c r="H1846" s="4"/>
      <c r="I1846" s="1"/>
      <c r="J1846" s="2"/>
      <c r="K1846" s="1"/>
      <c r="L1846" s="1"/>
      <c r="M1846" s="8"/>
    </row>
    <row r="1847" spans="1:13" ht="14.4" x14ac:dyDescent="0.25">
      <c r="A1847" s="3"/>
      <c r="C1847" s="1"/>
      <c r="D1847" s="1"/>
      <c r="E1847" s="1"/>
      <c r="F1847" s="5"/>
      <c r="G1847" s="1"/>
      <c r="H1847" s="4"/>
      <c r="I1847" s="1"/>
      <c r="J1847" s="2"/>
      <c r="K1847" s="1"/>
      <c r="L1847" s="1"/>
      <c r="M1847" s="8"/>
    </row>
    <row r="1848" spans="1:13" ht="14.4" x14ac:dyDescent="0.25">
      <c r="A1848" s="3"/>
      <c r="C1848" s="1"/>
      <c r="D1848" s="1"/>
      <c r="E1848" s="1"/>
      <c r="F1848" s="5"/>
      <c r="G1848" s="1"/>
      <c r="H1848" s="4"/>
      <c r="I1848" s="1"/>
      <c r="J1848" s="2"/>
      <c r="K1848" s="1"/>
      <c r="L1848" s="1"/>
      <c r="M1848" s="8"/>
    </row>
    <row r="1849" spans="1:13" ht="14.4" x14ac:dyDescent="0.25">
      <c r="A1849" s="3"/>
      <c r="C1849" s="1"/>
      <c r="D1849" s="1"/>
      <c r="E1849" s="1"/>
      <c r="F1849" s="5"/>
      <c r="G1849" s="1"/>
      <c r="H1849" s="4"/>
      <c r="I1849" s="1"/>
      <c r="J1849" s="2"/>
      <c r="K1849" s="1"/>
      <c r="L1849" s="1"/>
      <c r="M1849" s="8"/>
    </row>
    <row r="1850" spans="1:13" ht="14.4" x14ac:dyDescent="0.25">
      <c r="A1850" s="3"/>
      <c r="C1850" s="1"/>
      <c r="D1850" s="1"/>
      <c r="E1850" s="1"/>
      <c r="F1850" s="5"/>
      <c r="G1850" s="1"/>
      <c r="H1850" s="4"/>
      <c r="I1850" s="1"/>
      <c r="J1850" s="2"/>
      <c r="K1850" s="1"/>
      <c r="L1850" s="1"/>
      <c r="M1850" s="8"/>
    </row>
    <row r="1851" spans="1:13" ht="14.4" x14ac:dyDescent="0.25">
      <c r="A1851" s="3"/>
      <c r="C1851" s="1"/>
      <c r="D1851" s="1"/>
      <c r="E1851" s="1"/>
      <c r="F1851" s="5"/>
      <c r="G1851" s="1"/>
      <c r="H1851" s="4"/>
      <c r="I1851" s="1"/>
      <c r="J1851" s="2"/>
      <c r="K1851" s="1"/>
      <c r="L1851" s="1"/>
      <c r="M1851" s="8"/>
    </row>
    <row r="1852" spans="1:13" ht="14.4" x14ac:dyDescent="0.25">
      <c r="A1852" s="3"/>
      <c r="C1852" s="1"/>
      <c r="D1852" s="1"/>
      <c r="E1852" s="1"/>
      <c r="F1852" s="5"/>
      <c r="G1852" s="1"/>
      <c r="H1852" s="4"/>
      <c r="I1852" s="1"/>
      <c r="J1852" s="2"/>
      <c r="K1852" s="1"/>
      <c r="L1852" s="1"/>
      <c r="M1852" s="8"/>
    </row>
    <row r="1853" spans="1:13" ht="14.4" x14ac:dyDescent="0.25">
      <c r="A1853" s="3"/>
      <c r="C1853" s="1"/>
      <c r="D1853" s="1"/>
      <c r="E1853" s="1"/>
      <c r="F1853" s="5"/>
      <c r="G1853" s="1"/>
      <c r="H1853" s="4"/>
      <c r="I1853" s="1"/>
      <c r="J1853" s="2"/>
      <c r="K1853" s="1"/>
      <c r="L1853" s="1"/>
      <c r="M1853" s="8"/>
    </row>
    <row r="1854" spans="1:13" ht="14.4" x14ac:dyDescent="0.25">
      <c r="A1854" s="3"/>
      <c r="C1854" s="1"/>
      <c r="D1854" s="1"/>
      <c r="E1854" s="1"/>
      <c r="F1854" s="5"/>
      <c r="G1854" s="1"/>
      <c r="H1854" s="4"/>
      <c r="I1854" s="1"/>
      <c r="J1854" s="2"/>
      <c r="K1854" s="1"/>
      <c r="L1854" s="1"/>
      <c r="M1854" s="8"/>
    </row>
    <row r="1855" spans="1:13" ht="14.4" x14ac:dyDescent="0.25">
      <c r="A1855" s="3"/>
      <c r="C1855" s="1"/>
      <c r="D1855" s="1"/>
      <c r="E1855" s="1"/>
      <c r="F1855" s="5"/>
      <c r="G1855" s="1"/>
      <c r="H1855" s="4"/>
      <c r="I1855" s="1"/>
      <c r="J1855" s="2"/>
      <c r="K1855" s="1"/>
      <c r="L1855" s="1"/>
      <c r="M1855" s="8"/>
    </row>
    <row r="1856" spans="1:13" ht="14.4" x14ac:dyDescent="0.25">
      <c r="A1856" s="3"/>
      <c r="C1856" s="1"/>
      <c r="D1856" s="1"/>
      <c r="E1856" s="1"/>
      <c r="F1856" s="5"/>
      <c r="G1856" s="1"/>
      <c r="H1856" s="4"/>
      <c r="I1856" s="1"/>
      <c r="J1856" s="2"/>
      <c r="K1856" s="1"/>
      <c r="L1856" s="1"/>
      <c r="M1856" s="8"/>
    </row>
    <row r="1857" spans="1:13" ht="14.4" x14ac:dyDescent="0.25">
      <c r="A1857" s="3"/>
      <c r="C1857" s="1"/>
      <c r="D1857" s="1"/>
      <c r="E1857" s="1"/>
      <c r="F1857" s="5"/>
      <c r="G1857" s="1"/>
      <c r="H1857" s="4"/>
      <c r="I1857" s="1"/>
      <c r="J1857" s="2"/>
      <c r="K1857" s="1"/>
      <c r="L1857" s="1"/>
      <c r="M1857" s="8"/>
    </row>
    <row r="1858" spans="1:13" ht="14.4" x14ac:dyDescent="0.25">
      <c r="A1858" s="3"/>
      <c r="C1858" s="1"/>
      <c r="D1858" s="1"/>
      <c r="E1858" s="1"/>
      <c r="F1858" s="5"/>
      <c r="G1858" s="1"/>
      <c r="H1858" s="4"/>
      <c r="I1858" s="1"/>
      <c r="J1858" s="2"/>
      <c r="K1858" s="1"/>
      <c r="L1858" s="1"/>
      <c r="M1858" s="8"/>
    </row>
    <row r="1859" spans="1:13" ht="14.4" x14ac:dyDescent="0.25">
      <c r="A1859" s="3"/>
      <c r="C1859" s="1"/>
      <c r="D1859" s="1"/>
      <c r="E1859" s="1"/>
      <c r="F1859" s="5"/>
      <c r="G1859" s="1"/>
      <c r="H1859" s="4"/>
      <c r="I1859" s="1"/>
      <c r="J1859" s="2"/>
      <c r="K1859" s="1"/>
      <c r="L1859" s="1"/>
      <c r="M1859" s="8"/>
    </row>
    <row r="1860" spans="1:13" ht="14.4" x14ac:dyDescent="0.25">
      <c r="A1860" s="3"/>
      <c r="C1860" s="1"/>
      <c r="D1860" s="1"/>
      <c r="E1860" s="1"/>
      <c r="F1860" s="5"/>
      <c r="G1860" s="1"/>
      <c r="H1860" s="4"/>
      <c r="I1860" s="1"/>
      <c r="J1860" s="2"/>
      <c r="K1860" s="1"/>
      <c r="L1860" s="1"/>
      <c r="M1860" s="8"/>
    </row>
    <row r="1861" spans="1:13" ht="14.4" x14ac:dyDescent="0.25">
      <c r="A1861" s="3"/>
      <c r="C1861" s="1"/>
      <c r="D1861" s="1"/>
      <c r="E1861" s="1"/>
      <c r="F1861" s="5"/>
      <c r="G1861" s="1"/>
      <c r="H1861" s="4"/>
      <c r="I1861" s="1"/>
      <c r="J1861" s="2"/>
      <c r="K1861" s="1"/>
      <c r="L1861" s="1"/>
      <c r="M1861" s="8"/>
    </row>
    <row r="1862" spans="1:13" ht="14.4" x14ac:dyDescent="0.25">
      <c r="A1862" s="3"/>
      <c r="C1862" s="1"/>
      <c r="D1862" s="1"/>
      <c r="E1862" s="1"/>
      <c r="F1862" s="5"/>
      <c r="G1862" s="1"/>
      <c r="H1862" s="4"/>
      <c r="I1862" s="1"/>
      <c r="J1862" s="2"/>
      <c r="K1862" s="1"/>
      <c r="L1862" s="1"/>
      <c r="M1862" s="8"/>
    </row>
    <row r="1863" spans="1:13" ht="14.4" x14ac:dyDescent="0.25">
      <c r="A1863" s="3"/>
      <c r="C1863" s="1"/>
      <c r="D1863" s="1"/>
      <c r="E1863" s="1"/>
      <c r="F1863" s="5"/>
      <c r="G1863" s="1"/>
      <c r="H1863" s="4"/>
      <c r="I1863" s="1"/>
      <c r="J1863" s="2"/>
      <c r="K1863" s="1"/>
      <c r="L1863" s="1"/>
      <c r="M1863" s="8"/>
    </row>
    <row r="1864" spans="1:13" ht="14.4" x14ac:dyDescent="0.25">
      <c r="A1864" s="3"/>
      <c r="C1864" s="1"/>
      <c r="D1864" s="1"/>
      <c r="E1864" s="1"/>
      <c r="F1864" s="5"/>
      <c r="G1864" s="1"/>
      <c r="H1864" s="4"/>
      <c r="I1864" s="1"/>
      <c r="J1864" s="2"/>
      <c r="K1864" s="1"/>
      <c r="L1864" s="1"/>
      <c r="M1864" s="8"/>
    </row>
    <row r="1865" spans="1:13" ht="14.4" x14ac:dyDescent="0.25">
      <c r="A1865" s="3"/>
      <c r="C1865" s="1"/>
      <c r="D1865" s="1"/>
      <c r="E1865" s="1"/>
      <c r="F1865" s="5"/>
      <c r="G1865" s="1"/>
      <c r="H1865" s="4"/>
      <c r="I1865" s="1"/>
      <c r="J1865" s="2"/>
      <c r="K1865" s="1"/>
      <c r="L1865" s="1"/>
      <c r="M1865" s="8"/>
    </row>
    <row r="1866" spans="1:13" ht="14.4" x14ac:dyDescent="0.25">
      <c r="A1866" s="3"/>
      <c r="C1866" s="1"/>
      <c r="D1866" s="1"/>
      <c r="E1866" s="1"/>
      <c r="F1866" s="5"/>
      <c r="G1866" s="1"/>
      <c r="H1866" s="4"/>
      <c r="I1866" s="1"/>
      <c r="J1866" s="2"/>
      <c r="K1866" s="1"/>
      <c r="L1866" s="1"/>
      <c r="M1866" s="8"/>
    </row>
    <row r="1867" spans="1:13" ht="14.4" x14ac:dyDescent="0.25">
      <c r="A1867" s="3"/>
      <c r="C1867" s="1"/>
      <c r="D1867" s="1"/>
      <c r="E1867" s="1"/>
      <c r="F1867" s="5"/>
      <c r="G1867" s="1"/>
      <c r="H1867" s="4"/>
      <c r="I1867" s="1"/>
      <c r="J1867" s="2"/>
      <c r="K1867" s="1"/>
      <c r="L1867" s="1"/>
      <c r="M1867" s="8"/>
    </row>
    <row r="1868" spans="1:13" ht="14.4" x14ac:dyDescent="0.25">
      <c r="A1868" s="3"/>
      <c r="C1868" s="1"/>
      <c r="D1868" s="1"/>
      <c r="E1868" s="1"/>
      <c r="F1868" s="5"/>
      <c r="G1868" s="1"/>
      <c r="H1868" s="4"/>
      <c r="I1868" s="1"/>
      <c r="J1868" s="2"/>
      <c r="K1868" s="1"/>
      <c r="L1868" s="1"/>
      <c r="M1868" s="8"/>
    </row>
    <row r="1869" spans="1:13" ht="14.4" x14ac:dyDescent="0.25">
      <c r="A1869" s="3"/>
      <c r="C1869" s="1"/>
      <c r="D1869" s="1"/>
      <c r="E1869" s="1"/>
      <c r="F1869" s="5"/>
      <c r="G1869" s="1"/>
      <c r="H1869" s="4"/>
      <c r="I1869" s="1"/>
      <c r="J1869" s="2"/>
      <c r="K1869" s="1"/>
      <c r="L1869" s="1"/>
      <c r="M1869" s="8"/>
    </row>
    <row r="1870" spans="1:13" ht="14.4" x14ac:dyDescent="0.25">
      <c r="A1870" s="3"/>
      <c r="C1870" s="1"/>
      <c r="D1870" s="1"/>
      <c r="E1870" s="1"/>
      <c r="F1870" s="5"/>
      <c r="G1870" s="1"/>
      <c r="H1870" s="4"/>
      <c r="I1870" s="1"/>
      <c r="J1870" s="2"/>
      <c r="K1870" s="1"/>
      <c r="L1870" s="1"/>
      <c r="M1870" s="8"/>
    </row>
    <row r="1871" spans="1:13" ht="14.4" x14ac:dyDescent="0.25">
      <c r="A1871" s="3"/>
      <c r="C1871" s="1"/>
      <c r="D1871" s="1"/>
      <c r="E1871" s="1"/>
      <c r="F1871" s="5"/>
      <c r="G1871" s="1"/>
      <c r="H1871" s="4"/>
      <c r="I1871" s="1"/>
      <c r="J1871" s="2"/>
      <c r="K1871" s="1"/>
      <c r="L1871" s="1"/>
      <c r="M1871" s="8"/>
    </row>
    <row r="1872" spans="1:13" ht="14.4" x14ac:dyDescent="0.25">
      <c r="A1872" s="3"/>
      <c r="C1872" s="1"/>
      <c r="D1872" s="1"/>
      <c r="E1872" s="1"/>
      <c r="F1872" s="5"/>
      <c r="G1872" s="1"/>
      <c r="H1872" s="4"/>
      <c r="I1872" s="1"/>
      <c r="J1872" s="2"/>
      <c r="K1872" s="1"/>
      <c r="L1872" s="1"/>
      <c r="M1872" s="8"/>
    </row>
    <row r="1873" spans="1:13" ht="14.4" x14ac:dyDescent="0.25">
      <c r="A1873" s="3"/>
      <c r="C1873" s="1"/>
      <c r="D1873" s="1"/>
      <c r="E1873" s="1"/>
      <c r="F1873" s="5"/>
      <c r="G1873" s="1"/>
      <c r="H1873" s="4"/>
      <c r="I1873" s="1"/>
      <c r="J1873" s="2"/>
      <c r="K1873" s="1"/>
      <c r="L1873" s="1"/>
      <c r="M1873" s="8"/>
    </row>
    <row r="1874" spans="1:13" ht="14.4" x14ac:dyDescent="0.25">
      <c r="A1874" s="3"/>
      <c r="C1874" s="1"/>
      <c r="D1874" s="1"/>
      <c r="E1874" s="1"/>
      <c r="F1874" s="5"/>
      <c r="G1874" s="1"/>
      <c r="H1874" s="4"/>
      <c r="I1874" s="1"/>
      <c r="J1874" s="2"/>
      <c r="K1874" s="1"/>
      <c r="L1874" s="1"/>
      <c r="M1874" s="8"/>
    </row>
    <row r="1875" spans="1:13" ht="14.4" x14ac:dyDescent="0.25">
      <c r="A1875" s="3"/>
      <c r="C1875" s="1"/>
      <c r="D1875" s="1"/>
      <c r="E1875" s="1"/>
      <c r="F1875" s="5"/>
      <c r="G1875" s="1"/>
      <c r="H1875" s="4"/>
      <c r="I1875" s="1"/>
      <c r="J1875" s="2"/>
      <c r="K1875" s="1"/>
      <c r="L1875" s="1"/>
      <c r="M1875" s="8"/>
    </row>
    <row r="1876" spans="1:13" ht="14.4" x14ac:dyDescent="0.25">
      <c r="A1876" s="3"/>
      <c r="C1876" s="1"/>
      <c r="D1876" s="1"/>
      <c r="E1876" s="1"/>
      <c r="F1876" s="5"/>
      <c r="G1876" s="1"/>
      <c r="H1876" s="4"/>
      <c r="I1876" s="1"/>
      <c r="J1876" s="2"/>
      <c r="K1876" s="1"/>
      <c r="L1876" s="1"/>
      <c r="M1876" s="8"/>
    </row>
    <row r="1877" spans="1:13" ht="14.4" x14ac:dyDescent="0.25">
      <c r="A1877" s="3"/>
      <c r="C1877" s="1"/>
      <c r="D1877" s="1"/>
      <c r="E1877" s="1"/>
      <c r="F1877" s="5"/>
      <c r="G1877" s="1"/>
      <c r="H1877" s="4"/>
      <c r="I1877" s="1"/>
      <c r="J1877" s="2"/>
      <c r="K1877" s="1"/>
      <c r="L1877" s="1"/>
      <c r="M1877" s="8"/>
    </row>
    <row r="1878" spans="1:13" ht="14.4" x14ac:dyDescent="0.25">
      <c r="A1878" s="3"/>
      <c r="C1878" s="1"/>
      <c r="D1878" s="1"/>
      <c r="E1878" s="1"/>
      <c r="F1878" s="5"/>
      <c r="G1878" s="1"/>
      <c r="H1878" s="4"/>
      <c r="I1878" s="1"/>
      <c r="J1878" s="2"/>
      <c r="K1878" s="1"/>
      <c r="L1878" s="1"/>
      <c r="M1878" s="8"/>
    </row>
    <row r="1879" spans="1:13" ht="14.4" x14ac:dyDescent="0.25">
      <c r="A1879" s="3"/>
      <c r="C1879" s="1"/>
      <c r="D1879" s="1"/>
      <c r="E1879" s="1"/>
      <c r="F1879" s="5"/>
      <c r="G1879" s="1"/>
      <c r="H1879" s="4"/>
      <c r="I1879" s="1"/>
      <c r="J1879" s="2"/>
      <c r="K1879" s="1"/>
      <c r="L1879" s="1"/>
      <c r="M1879" s="8"/>
    </row>
    <row r="1880" spans="1:13" ht="14.4" x14ac:dyDescent="0.25">
      <c r="A1880" s="3"/>
      <c r="C1880" s="1"/>
      <c r="D1880" s="1"/>
      <c r="E1880" s="1"/>
      <c r="F1880" s="5"/>
      <c r="G1880" s="1"/>
      <c r="H1880" s="4"/>
      <c r="I1880" s="1"/>
      <c r="J1880" s="2"/>
      <c r="K1880" s="1"/>
      <c r="L1880" s="1"/>
      <c r="M1880" s="8"/>
    </row>
    <row r="1881" spans="1:13" ht="14.4" x14ac:dyDescent="0.25">
      <c r="A1881" s="3"/>
      <c r="C1881" s="1"/>
      <c r="D1881" s="1"/>
      <c r="E1881" s="1"/>
      <c r="F1881" s="5"/>
      <c r="G1881" s="1"/>
      <c r="H1881" s="4"/>
      <c r="I1881" s="1"/>
      <c r="J1881" s="2"/>
      <c r="K1881" s="1"/>
      <c r="L1881" s="1"/>
      <c r="M1881" s="8"/>
    </row>
    <row r="1882" spans="1:13" ht="14.4" x14ac:dyDescent="0.25">
      <c r="A1882" s="3"/>
      <c r="C1882" s="1"/>
      <c r="D1882" s="1"/>
      <c r="E1882" s="1"/>
      <c r="F1882" s="5"/>
      <c r="G1882" s="1"/>
      <c r="H1882" s="4"/>
      <c r="I1882" s="1"/>
      <c r="J1882" s="2"/>
      <c r="K1882" s="1"/>
      <c r="L1882" s="1"/>
      <c r="M1882" s="8"/>
    </row>
    <row r="1883" spans="1:13" ht="14.4" x14ac:dyDescent="0.25">
      <c r="A1883" s="3"/>
      <c r="C1883" s="1"/>
      <c r="D1883" s="1"/>
      <c r="E1883" s="1"/>
      <c r="F1883" s="5"/>
      <c r="G1883" s="1"/>
      <c r="H1883" s="4"/>
      <c r="I1883" s="1"/>
      <c r="J1883" s="2"/>
      <c r="K1883" s="1"/>
      <c r="L1883" s="1"/>
      <c r="M1883" s="8"/>
    </row>
    <row r="1884" spans="1:13" ht="14.4" x14ac:dyDescent="0.25">
      <c r="A1884" s="3"/>
      <c r="C1884" s="1"/>
      <c r="D1884" s="1"/>
      <c r="E1884" s="1"/>
      <c r="F1884" s="5"/>
      <c r="G1884" s="1"/>
      <c r="H1884" s="4"/>
      <c r="I1884" s="1"/>
      <c r="J1884" s="2"/>
      <c r="K1884" s="1"/>
      <c r="L1884" s="1"/>
      <c r="M1884" s="8"/>
    </row>
    <row r="1885" spans="1:13" ht="14.4" x14ac:dyDescent="0.25">
      <c r="A1885" s="3"/>
      <c r="C1885" s="1"/>
      <c r="D1885" s="1"/>
      <c r="E1885" s="1"/>
      <c r="F1885" s="5"/>
      <c r="G1885" s="1"/>
      <c r="H1885" s="4"/>
      <c r="I1885" s="1"/>
      <c r="J1885" s="2"/>
      <c r="K1885" s="1"/>
      <c r="L1885" s="1"/>
      <c r="M1885" s="8"/>
    </row>
    <row r="1886" spans="1:13" ht="14.4" x14ac:dyDescent="0.25">
      <c r="A1886" s="3"/>
      <c r="C1886" s="1"/>
      <c r="D1886" s="1"/>
      <c r="E1886" s="1"/>
      <c r="F1886" s="5"/>
      <c r="G1886" s="1"/>
      <c r="H1886" s="4"/>
      <c r="I1886" s="1"/>
      <c r="J1886" s="2"/>
      <c r="K1886" s="1"/>
      <c r="L1886" s="1"/>
      <c r="M1886" s="8"/>
    </row>
    <row r="1887" spans="1:13" ht="14.4" x14ac:dyDescent="0.25">
      <c r="A1887" s="3"/>
      <c r="C1887" s="1"/>
      <c r="D1887" s="1"/>
      <c r="E1887" s="1"/>
      <c r="F1887" s="5"/>
      <c r="G1887" s="1"/>
      <c r="H1887" s="4"/>
      <c r="I1887" s="1"/>
      <c r="J1887" s="2"/>
      <c r="K1887" s="1"/>
      <c r="L1887" s="1"/>
      <c r="M1887" s="8"/>
    </row>
    <row r="1888" spans="1:13" ht="14.4" x14ac:dyDescent="0.25">
      <c r="A1888" s="3"/>
      <c r="C1888" s="1"/>
      <c r="D1888" s="1"/>
      <c r="E1888" s="1"/>
      <c r="F1888" s="5"/>
      <c r="G1888" s="1"/>
      <c r="H1888" s="4"/>
      <c r="I1888" s="1"/>
      <c r="J1888" s="2"/>
      <c r="K1888" s="1"/>
      <c r="L1888" s="1"/>
      <c r="M1888" s="8"/>
    </row>
    <row r="1889" spans="1:13" ht="14.4" x14ac:dyDescent="0.25">
      <c r="A1889" s="3"/>
      <c r="C1889" s="1"/>
      <c r="D1889" s="1"/>
      <c r="E1889" s="1"/>
      <c r="F1889" s="5"/>
      <c r="G1889" s="1"/>
      <c r="H1889" s="4"/>
      <c r="I1889" s="1"/>
      <c r="J1889" s="2"/>
      <c r="K1889" s="1"/>
      <c r="L1889" s="1"/>
      <c r="M1889" s="8"/>
    </row>
    <row r="1890" spans="1:13" ht="14.4" x14ac:dyDescent="0.25">
      <c r="A1890" s="3"/>
      <c r="C1890" s="1"/>
      <c r="D1890" s="1"/>
      <c r="E1890" s="1"/>
      <c r="F1890" s="5"/>
      <c r="G1890" s="1"/>
      <c r="H1890" s="4"/>
      <c r="I1890" s="1"/>
      <c r="J1890" s="2"/>
      <c r="K1890" s="1"/>
      <c r="L1890" s="1"/>
      <c r="M1890" s="8"/>
    </row>
    <row r="1891" spans="1:13" ht="14.4" x14ac:dyDescent="0.25">
      <c r="A1891" s="3"/>
      <c r="C1891" s="1"/>
      <c r="D1891" s="1"/>
      <c r="E1891" s="1"/>
      <c r="F1891" s="5"/>
      <c r="G1891" s="1"/>
      <c r="H1891" s="4"/>
      <c r="I1891" s="1"/>
      <c r="J1891" s="2"/>
      <c r="K1891" s="1"/>
      <c r="L1891" s="1"/>
      <c r="M1891" s="8"/>
    </row>
    <row r="1892" spans="1:13" ht="14.4" x14ac:dyDescent="0.25">
      <c r="A1892" s="3"/>
      <c r="C1892" s="1"/>
      <c r="D1892" s="1"/>
      <c r="E1892" s="1"/>
      <c r="F1892" s="5"/>
      <c r="G1892" s="1"/>
      <c r="H1892" s="4"/>
      <c r="I1892" s="1"/>
      <c r="J1892" s="2"/>
      <c r="K1892" s="1"/>
      <c r="L1892" s="1"/>
      <c r="M1892" s="8"/>
    </row>
    <row r="1893" spans="1:13" ht="14.4" x14ac:dyDescent="0.25">
      <c r="A1893" s="3"/>
      <c r="C1893" s="1"/>
      <c r="D1893" s="1"/>
      <c r="E1893" s="1"/>
      <c r="F1893" s="5"/>
      <c r="G1893" s="1"/>
      <c r="H1893" s="4"/>
      <c r="I1893" s="1"/>
      <c r="J1893" s="2"/>
      <c r="K1893" s="1"/>
      <c r="L1893" s="1"/>
      <c r="M1893" s="8"/>
    </row>
    <row r="1894" spans="1:13" ht="14.4" x14ac:dyDescent="0.25">
      <c r="A1894" s="3"/>
      <c r="C1894" s="1"/>
      <c r="D1894" s="1"/>
      <c r="E1894" s="1"/>
      <c r="F1894" s="5"/>
      <c r="G1894" s="1"/>
      <c r="H1894" s="4"/>
      <c r="I1894" s="1"/>
      <c r="J1894" s="2"/>
      <c r="K1894" s="1"/>
      <c r="L1894" s="1"/>
      <c r="M1894" s="8"/>
    </row>
    <row r="1895" spans="1:13" ht="14.4" x14ac:dyDescent="0.25">
      <c r="A1895" s="3"/>
      <c r="C1895" s="1"/>
      <c r="D1895" s="1"/>
      <c r="E1895" s="1"/>
      <c r="F1895" s="5"/>
      <c r="G1895" s="1"/>
      <c r="H1895" s="4"/>
      <c r="I1895" s="1"/>
      <c r="J1895" s="2"/>
      <c r="K1895" s="1"/>
      <c r="L1895" s="1"/>
      <c r="M1895" s="8"/>
    </row>
    <row r="1896" spans="1:13" ht="14.4" x14ac:dyDescent="0.25">
      <c r="A1896" s="3"/>
      <c r="C1896" s="1"/>
      <c r="D1896" s="1"/>
      <c r="E1896" s="1"/>
      <c r="F1896" s="5"/>
      <c r="G1896" s="1"/>
      <c r="H1896" s="4"/>
      <c r="I1896" s="1"/>
      <c r="J1896" s="2"/>
      <c r="K1896" s="1"/>
      <c r="L1896" s="1"/>
      <c r="M1896" s="8"/>
    </row>
    <row r="1897" spans="1:13" ht="14.4" x14ac:dyDescent="0.25">
      <c r="A1897" s="3"/>
      <c r="C1897" s="1"/>
      <c r="D1897" s="1"/>
      <c r="E1897" s="1"/>
      <c r="F1897" s="5"/>
      <c r="G1897" s="1"/>
      <c r="H1897" s="4"/>
      <c r="I1897" s="1"/>
      <c r="J1897" s="2"/>
      <c r="K1897" s="1"/>
      <c r="L1897" s="1"/>
      <c r="M1897" s="8"/>
    </row>
    <row r="1898" spans="1:13" ht="14.4" x14ac:dyDescent="0.25">
      <c r="A1898" s="3"/>
      <c r="C1898" s="1"/>
      <c r="D1898" s="1"/>
      <c r="E1898" s="1"/>
      <c r="F1898" s="5"/>
      <c r="G1898" s="1"/>
      <c r="H1898" s="4"/>
      <c r="I1898" s="1"/>
      <c r="J1898" s="2"/>
      <c r="K1898" s="1"/>
      <c r="L1898" s="1"/>
      <c r="M1898" s="8"/>
    </row>
    <row r="1899" spans="1:13" ht="14.4" x14ac:dyDescent="0.25">
      <c r="A1899" s="3"/>
      <c r="C1899" s="1"/>
      <c r="D1899" s="1"/>
      <c r="E1899" s="1"/>
      <c r="F1899" s="5"/>
      <c r="G1899" s="1"/>
      <c r="H1899" s="4"/>
      <c r="I1899" s="1"/>
      <c r="J1899" s="2"/>
      <c r="K1899" s="1"/>
      <c r="L1899" s="1"/>
      <c r="M1899" s="8"/>
    </row>
    <row r="1900" spans="1:13" ht="14.4" x14ac:dyDescent="0.25">
      <c r="A1900" s="3"/>
      <c r="C1900" s="1"/>
      <c r="D1900" s="1"/>
      <c r="E1900" s="1"/>
      <c r="F1900" s="5"/>
      <c r="G1900" s="1"/>
      <c r="H1900" s="4"/>
      <c r="I1900" s="1"/>
      <c r="J1900" s="2"/>
      <c r="K1900" s="1"/>
      <c r="L1900" s="1"/>
      <c r="M1900" s="8"/>
    </row>
    <row r="1901" spans="1:13" ht="14.4" x14ac:dyDescent="0.25">
      <c r="A1901" s="3"/>
      <c r="C1901" s="1"/>
      <c r="D1901" s="1"/>
      <c r="E1901" s="1"/>
      <c r="F1901" s="5"/>
      <c r="G1901" s="1"/>
      <c r="H1901" s="4"/>
      <c r="I1901" s="1"/>
      <c r="J1901" s="2"/>
      <c r="K1901" s="1"/>
      <c r="L1901" s="1"/>
      <c r="M1901" s="8"/>
    </row>
    <row r="1902" spans="1:13" ht="14.4" x14ac:dyDescent="0.25">
      <c r="A1902" s="3"/>
      <c r="C1902" s="1"/>
      <c r="D1902" s="1"/>
      <c r="E1902" s="1"/>
      <c r="F1902" s="5"/>
      <c r="G1902" s="1"/>
      <c r="H1902" s="4"/>
      <c r="I1902" s="1"/>
      <c r="J1902" s="2"/>
      <c r="K1902" s="1"/>
      <c r="L1902" s="1"/>
      <c r="M1902" s="8"/>
    </row>
    <row r="1903" spans="1:13" ht="14.4" x14ac:dyDescent="0.25">
      <c r="A1903" s="3"/>
      <c r="C1903" s="1"/>
      <c r="D1903" s="1"/>
      <c r="E1903" s="1"/>
      <c r="F1903" s="5"/>
      <c r="G1903" s="1"/>
      <c r="H1903" s="4"/>
      <c r="I1903" s="1"/>
      <c r="J1903" s="2"/>
      <c r="K1903" s="1"/>
      <c r="L1903" s="1"/>
      <c r="M1903" s="8"/>
    </row>
    <row r="1904" spans="1:13" ht="14.4" x14ac:dyDescent="0.25">
      <c r="A1904" s="3"/>
      <c r="C1904" s="1"/>
      <c r="D1904" s="1"/>
      <c r="E1904" s="1"/>
      <c r="F1904" s="5"/>
      <c r="G1904" s="1"/>
      <c r="H1904" s="4"/>
      <c r="I1904" s="1"/>
      <c r="J1904" s="2"/>
      <c r="K1904" s="1"/>
      <c r="L1904" s="1"/>
      <c r="M1904" s="8"/>
    </row>
    <row r="1905" spans="1:13" ht="14.4" x14ac:dyDescent="0.25">
      <c r="A1905" s="3"/>
      <c r="C1905" s="1"/>
      <c r="D1905" s="1"/>
      <c r="E1905" s="1"/>
      <c r="F1905" s="5"/>
      <c r="G1905" s="1"/>
      <c r="H1905" s="4"/>
      <c r="I1905" s="1"/>
      <c r="J1905" s="2"/>
      <c r="K1905" s="1"/>
      <c r="L1905" s="1"/>
      <c r="M1905" s="8"/>
    </row>
    <row r="1906" spans="1:13" ht="14.4" x14ac:dyDescent="0.25">
      <c r="A1906" s="3"/>
      <c r="C1906" s="1"/>
      <c r="D1906" s="1"/>
      <c r="E1906" s="1"/>
      <c r="F1906" s="5"/>
      <c r="G1906" s="1"/>
      <c r="H1906" s="4"/>
      <c r="I1906" s="1"/>
      <c r="J1906" s="2"/>
      <c r="K1906" s="1"/>
      <c r="L1906" s="1"/>
      <c r="M1906" s="8"/>
    </row>
    <row r="1907" spans="1:13" ht="14.4" x14ac:dyDescent="0.25">
      <c r="A1907" s="3"/>
      <c r="C1907" s="1"/>
      <c r="D1907" s="1"/>
      <c r="E1907" s="1"/>
      <c r="F1907" s="5"/>
      <c r="G1907" s="1"/>
      <c r="H1907" s="4"/>
      <c r="I1907" s="1"/>
      <c r="J1907" s="2"/>
      <c r="K1907" s="1"/>
      <c r="L1907" s="1"/>
      <c r="M1907" s="8"/>
    </row>
    <row r="1908" spans="1:13" ht="14.4" x14ac:dyDescent="0.25">
      <c r="A1908" s="3"/>
      <c r="C1908" s="1"/>
      <c r="D1908" s="1"/>
      <c r="E1908" s="1"/>
      <c r="F1908" s="5"/>
      <c r="G1908" s="1"/>
      <c r="H1908" s="4"/>
      <c r="I1908" s="1"/>
      <c r="J1908" s="2"/>
      <c r="K1908" s="1"/>
      <c r="L1908" s="1"/>
      <c r="M1908" s="8"/>
    </row>
    <row r="1909" spans="1:13" ht="14.4" x14ac:dyDescent="0.25">
      <c r="A1909" s="3"/>
      <c r="C1909" s="1"/>
      <c r="D1909" s="1"/>
      <c r="E1909" s="1"/>
      <c r="F1909" s="5"/>
      <c r="G1909" s="1"/>
      <c r="H1909" s="4"/>
      <c r="I1909" s="1"/>
      <c r="J1909" s="2"/>
      <c r="K1909" s="1"/>
      <c r="L1909" s="1"/>
      <c r="M1909" s="8"/>
    </row>
    <row r="1910" spans="1:13" ht="14.4" x14ac:dyDescent="0.25">
      <c r="A1910" s="3"/>
      <c r="C1910" s="1"/>
      <c r="D1910" s="1"/>
      <c r="E1910" s="1"/>
      <c r="F1910" s="5"/>
      <c r="G1910" s="1"/>
      <c r="H1910" s="4"/>
      <c r="I1910" s="1"/>
      <c r="J1910" s="2"/>
      <c r="K1910" s="1"/>
      <c r="L1910" s="1"/>
      <c r="M1910" s="8"/>
    </row>
    <row r="1911" spans="1:13" ht="14.4" x14ac:dyDescent="0.25">
      <c r="A1911" s="3"/>
      <c r="C1911" s="1"/>
      <c r="D1911" s="1"/>
      <c r="E1911" s="1"/>
      <c r="F1911" s="5"/>
      <c r="G1911" s="1"/>
      <c r="H1911" s="4"/>
      <c r="I1911" s="1"/>
      <c r="J1911" s="2"/>
      <c r="K1911" s="1"/>
      <c r="L1911" s="1"/>
      <c r="M1911" s="8"/>
    </row>
    <row r="1912" spans="1:13" ht="14.4" x14ac:dyDescent="0.25">
      <c r="A1912" s="3"/>
      <c r="C1912" s="1"/>
      <c r="D1912" s="1"/>
      <c r="E1912" s="1"/>
      <c r="F1912" s="5"/>
      <c r="G1912" s="1"/>
      <c r="H1912" s="4"/>
      <c r="I1912" s="1"/>
      <c r="J1912" s="2"/>
      <c r="K1912" s="1"/>
      <c r="L1912" s="1"/>
      <c r="M1912" s="8"/>
    </row>
    <row r="1913" spans="1:13" ht="14.4" x14ac:dyDescent="0.25">
      <c r="A1913" s="3"/>
      <c r="C1913" s="1"/>
      <c r="D1913" s="1"/>
      <c r="E1913" s="1"/>
      <c r="F1913" s="5"/>
      <c r="G1913" s="1"/>
      <c r="H1913" s="4"/>
      <c r="I1913" s="1"/>
      <c r="J1913" s="2"/>
      <c r="K1913" s="1"/>
      <c r="L1913" s="1"/>
      <c r="M1913" s="8"/>
    </row>
    <row r="1914" spans="1:13" ht="14.4" x14ac:dyDescent="0.25">
      <c r="A1914" s="3"/>
      <c r="C1914" s="1"/>
      <c r="D1914" s="1"/>
      <c r="E1914" s="1"/>
      <c r="F1914" s="5"/>
      <c r="G1914" s="1"/>
      <c r="H1914" s="4"/>
      <c r="I1914" s="1"/>
      <c r="J1914" s="2"/>
      <c r="K1914" s="1"/>
      <c r="L1914" s="1"/>
      <c r="M1914" s="8"/>
    </row>
    <row r="1915" spans="1:13" ht="14.4" x14ac:dyDescent="0.25">
      <c r="A1915" s="3"/>
      <c r="C1915" s="1"/>
      <c r="D1915" s="1"/>
      <c r="E1915" s="1"/>
      <c r="F1915" s="5"/>
      <c r="G1915" s="1"/>
      <c r="H1915" s="4"/>
      <c r="I1915" s="1"/>
      <c r="J1915" s="2"/>
      <c r="K1915" s="1"/>
      <c r="L1915" s="1"/>
      <c r="M1915" s="8"/>
    </row>
    <row r="1916" spans="1:13" ht="14.4" x14ac:dyDescent="0.25">
      <c r="A1916" s="3"/>
      <c r="C1916" s="1"/>
      <c r="D1916" s="1"/>
      <c r="E1916" s="1"/>
      <c r="F1916" s="5"/>
      <c r="G1916" s="1"/>
      <c r="H1916" s="4"/>
      <c r="I1916" s="1"/>
      <c r="J1916" s="2"/>
      <c r="K1916" s="1"/>
      <c r="L1916" s="1"/>
      <c r="M1916" s="8"/>
    </row>
    <row r="1917" spans="1:13" ht="14.4" x14ac:dyDescent="0.25">
      <c r="A1917" s="3"/>
      <c r="C1917" s="1"/>
      <c r="D1917" s="1"/>
      <c r="E1917" s="1"/>
      <c r="F1917" s="5"/>
      <c r="G1917" s="1"/>
      <c r="H1917" s="4"/>
      <c r="I1917" s="1"/>
      <c r="J1917" s="2"/>
      <c r="K1917" s="1"/>
      <c r="L1917" s="1"/>
      <c r="M1917" s="8"/>
    </row>
    <row r="1918" spans="1:13" ht="14.4" x14ac:dyDescent="0.25">
      <c r="A1918" s="3"/>
      <c r="C1918" s="1"/>
      <c r="D1918" s="1"/>
      <c r="E1918" s="1"/>
      <c r="F1918" s="5"/>
      <c r="G1918" s="1"/>
      <c r="H1918" s="4"/>
      <c r="I1918" s="1"/>
      <c r="J1918" s="2"/>
      <c r="K1918" s="1"/>
      <c r="L1918" s="1"/>
      <c r="M1918" s="8"/>
    </row>
    <row r="1919" spans="1:13" ht="14.4" x14ac:dyDescent="0.25">
      <c r="A1919" s="3"/>
      <c r="C1919" s="1"/>
      <c r="D1919" s="1"/>
      <c r="E1919" s="1"/>
      <c r="F1919" s="5"/>
      <c r="G1919" s="1"/>
      <c r="H1919" s="4"/>
      <c r="I1919" s="1"/>
      <c r="J1919" s="2"/>
      <c r="K1919" s="1"/>
      <c r="L1919" s="1"/>
      <c r="M1919" s="8"/>
    </row>
    <row r="1920" spans="1:13" ht="14.4" x14ac:dyDescent="0.25">
      <c r="A1920" s="3"/>
      <c r="C1920" s="1"/>
      <c r="D1920" s="1"/>
      <c r="E1920" s="1"/>
      <c r="F1920" s="5"/>
      <c r="G1920" s="1"/>
      <c r="H1920" s="4"/>
      <c r="I1920" s="1"/>
      <c r="J1920" s="2"/>
      <c r="K1920" s="1"/>
      <c r="L1920" s="1"/>
      <c r="M1920" s="8"/>
    </row>
    <row r="1921" spans="1:13" ht="14.4" x14ac:dyDescent="0.25">
      <c r="A1921" s="3"/>
      <c r="C1921" s="1"/>
      <c r="D1921" s="1"/>
      <c r="E1921" s="1"/>
      <c r="F1921" s="5"/>
      <c r="G1921" s="1"/>
      <c r="H1921" s="4"/>
      <c r="I1921" s="1"/>
      <c r="J1921" s="2"/>
      <c r="K1921" s="1"/>
      <c r="L1921" s="1"/>
      <c r="M1921" s="8"/>
    </row>
    <row r="1922" spans="1:13" ht="14.4" x14ac:dyDescent="0.25">
      <c r="A1922" s="3"/>
      <c r="C1922" s="1"/>
      <c r="D1922" s="1"/>
      <c r="E1922" s="1"/>
      <c r="F1922" s="5"/>
      <c r="G1922" s="1"/>
      <c r="H1922" s="4"/>
      <c r="I1922" s="1"/>
      <c r="J1922" s="2"/>
      <c r="K1922" s="1"/>
      <c r="L1922" s="1"/>
      <c r="M1922" s="8"/>
    </row>
    <row r="1923" spans="1:13" ht="14.4" x14ac:dyDescent="0.25">
      <c r="A1923" s="3"/>
      <c r="C1923" s="1"/>
      <c r="D1923" s="1"/>
      <c r="E1923" s="1"/>
      <c r="F1923" s="5"/>
      <c r="G1923" s="1"/>
      <c r="H1923" s="4"/>
      <c r="I1923" s="1"/>
      <c r="J1923" s="2"/>
      <c r="K1923" s="1"/>
      <c r="L1923" s="1"/>
      <c r="M1923" s="8"/>
    </row>
    <row r="1924" spans="1:13" ht="14.4" x14ac:dyDescent="0.25">
      <c r="A1924" s="3"/>
      <c r="C1924" s="1"/>
      <c r="D1924" s="1"/>
      <c r="E1924" s="1"/>
      <c r="F1924" s="5"/>
      <c r="G1924" s="1"/>
      <c r="H1924" s="4"/>
      <c r="I1924" s="1"/>
      <c r="J1924" s="2"/>
      <c r="K1924" s="1"/>
      <c r="L1924" s="1"/>
      <c r="M1924" s="8"/>
    </row>
    <row r="1925" spans="1:13" ht="14.4" x14ac:dyDescent="0.25">
      <c r="A1925" s="3"/>
      <c r="C1925" s="1"/>
      <c r="D1925" s="1"/>
      <c r="E1925" s="1"/>
      <c r="F1925" s="5"/>
      <c r="G1925" s="1"/>
      <c r="H1925" s="4"/>
      <c r="I1925" s="1"/>
      <c r="J1925" s="2"/>
      <c r="K1925" s="1"/>
      <c r="L1925" s="1"/>
      <c r="M1925" s="8"/>
    </row>
    <row r="1926" spans="1:13" ht="14.4" x14ac:dyDescent="0.25">
      <c r="A1926" s="3"/>
      <c r="C1926" s="1"/>
      <c r="D1926" s="1"/>
      <c r="E1926" s="1"/>
      <c r="F1926" s="5"/>
      <c r="G1926" s="1"/>
      <c r="H1926" s="4"/>
      <c r="I1926" s="1"/>
      <c r="J1926" s="2"/>
      <c r="K1926" s="1"/>
      <c r="L1926" s="1"/>
      <c r="M1926" s="8"/>
    </row>
    <row r="1927" spans="1:13" ht="14.4" x14ac:dyDescent="0.25">
      <c r="A1927" s="3"/>
      <c r="C1927" s="1"/>
      <c r="D1927" s="1"/>
      <c r="E1927" s="1"/>
      <c r="F1927" s="5"/>
      <c r="G1927" s="1"/>
      <c r="H1927" s="4"/>
      <c r="I1927" s="1"/>
      <c r="J1927" s="2"/>
      <c r="K1927" s="1"/>
      <c r="L1927" s="1"/>
      <c r="M1927" s="8"/>
    </row>
    <row r="1928" spans="1:13" ht="14.4" x14ac:dyDescent="0.25">
      <c r="A1928" s="3"/>
      <c r="C1928" s="1"/>
      <c r="D1928" s="1"/>
      <c r="E1928" s="1"/>
      <c r="F1928" s="5"/>
      <c r="G1928" s="1"/>
      <c r="H1928" s="4"/>
      <c r="I1928" s="1"/>
      <c r="J1928" s="2"/>
      <c r="K1928" s="1"/>
      <c r="L1928" s="1"/>
      <c r="M1928" s="8"/>
    </row>
    <row r="1929" spans="1:13" ht="14.4" x14ac:dyDescent="0.25">
      <c r="A1929" s="3"/>
      <c r="C1929" s="1"/>
      <c r="D1929" s="1"/>
      <c r="E1929" s="1"/>
      <c r="F1929" s="5"/>
      <c r="G1929" s="1"/>
      <c r="H1929" s="4"/>
      <c r="I1929" s="1"/>
      <c r="J1929" s="2"/>
      <c r="K1929" s="1"/>
      <c r="L1929" s="1"/>
      <c r="M1929" s="8"/>
    </row>
    <row r="1930" spans="1:13" ht="14.4" x14ac:dyDescent="0.25">
      <c r="A1930" s="3"/>
      <c r="C1930" s="1"/>
      <c r="D1930" s="1"/>
      <c r="E1930" s="1"/>
      <c r="F1930" s="5"/>
      <c r="G1930" s="1"/>
      <c r="H1930" s="4"/>
      <c r="I1930" s="1"/>
      <c r="J1930" s="2"/>
      <c r="K1930" s="1"/>
      <c r="L1930" s="1"/>
      <c r="M1930" s="8"/>
    </row>
    <row r="1931" spans="1:13" ht="14.4" x14ac:dyDescent="0.25">
      <c r="A1931" s="3"/>
      <c r="C1931" s="1"/>
      <c r="D1931" s="1"/>
      <c r="E1931" s="1"/>
      <c r="F1931" s="5"/>
      <c r="G1931" s="1"/>
      <c r="H1931" s="4"/>
      <c r="I1931" s="1"/>
      <c r="J1931" s="2"/>
      <c r="K1931" s="1"/>
      <c r="L1931" s="1"/>
      <c r="M1931" s="8"/>
    </row>
    <row r="1932" spans="1:13" ht="14.4" x14ac:dyDescent="0.25">
      <c r="A1932" s="3"/>
      <c r="C1932" s="1"/>
      <c r="D1932" s="1"/>
      <c r="E1932" s="1"/>
      <c r="F1932" s="5"/>
      <c r="G1932" s="1"/>
      <c r="H1932" s="4"/>
      <c r="I1932" s="1"/>
      <c r="J1932" s="2"/>
      <c r="K1932" s="1"/>
      <c r="L1932" s="1"/>
      <c r="M1932" s="8"/>
    </row>
    <row r="1933" spans="1:13" ht="14.4" x14ac:dyDescent="0.25">
      <c r="A1933" s="3"/>
      <c r="C1933" s="1"/>
      <c r="D1933" s="1"/>
      <c r="E1933" s="1"/>
      <c r="F1933" s="5"/>
      <c r="G1933" s="1"/>
      <c r="H1933" s="4"/>
      <c r="I1933" s="1"/>
      <c r="J1933" s="2"/>
      <c r="K1933" s="1"/>
      <c r="L1933" s="1"/>
      <c r="M1933" s="8"/>
    </row>
    <row r="1934" spans="1:13" ht="14.4" x14ac:dyDescent="0.25">
      <c r="A1934" s="3"/>
      <c r="C1934" s="1"/>
      <c r="D1934" s="1"/>
      <c r="E1934" s="1"/>
      <c r="F1934" s="5"/>
      <c r="G1934" s="1"/>
      <c r="H1934" s="4"/>
      <c r="I1934" s="1"/>
      <c r="J1934" s="2"/>
      <c r="K1934" s="1"/>
      <c r="L1934" s="1"/>
      <c r="M1934" s="8"/>
    </row>
    <row r="1935" spans="1:13" ht="14.4" x14ac:dyDescent="0.25">
      <c r="A1935" s="3"/>
      <c r="C1935" s="1"/>
      <c r="D1935" s="1"/>
      <c r="E1935" s="1"/>
      <c r="F1935" s="5"/>
      <c r="G1935" s="1"/>
      <c r="H1935" s="4"/>
      <c r="I1935" s="1"/>
      <c r="J1935" s="2"/>
      <c r="K1935" s="1"/>
      <c r="L1935" s="1"/>
      <c r="M1935" s="8"/>
    </row>
    <row r="1936" spans="1:13" ht="14.4" x14ac:dyDescent="0.25">
      <c r="A1936" s="3"/>
      <c r="C1936" s="1"/>
      <c r="D1936" s="1"/>
      <c r="E1936" s="1"/>
      <c r="F1936" s="5"/>
      <c r="G1936" s="1"/>
      <c r="H1936" s="4"/>
      <c r="I1936" s="1"/>
      <c r="J1936" s="2"/>
      <c r="K1936" s="1"/>
      <c r="L1936" s="1"/>
      <c r="M1936" s="8"/>
    </row>
    <row r="1937" spans="1:13" ht="14.4" x14ac:dyDescent="0.25">
      <c r="A1937" s="3"/>
      <c r="C1937" s="1"/>
      <c r="D1937" s="1"/>
      <c r="E1937" s="1"/>
      <c r="F1937" s="5"/>
      <c r="G1937" s="1"/>
      <c r="H1937" s="4"/>
      <c r="I1937" s="1"/>
      <c r="J1937" s="2"/>
      <c r="K1937" s="1"/>
      <c r="L1937" s="1"/>
      <c r="M1937" s="8"/>
    </row>
    <row r="1938" spans="1:13" ht="14.4" x14ac:dyDescent="0.25">
      <c r="A1938" s="3"/>
      <c r="C1938" s="1"/>
      <c r="D1938" s="1"/>
      <c r="E1938" s="1"/>
      <c r="F1938" s="5"/>
      <c r="G1938" s="1"/>
      <c r="H1938" s="4"/>
      <c r="I1938" s="1"/>
      <c r="J1938" s="2"/>
      <c r="K1938" s="1"/>
      <c r="L1938" s="1"/>
      <c r="M1938" s="8"/>
    </row>
    <row r="1939" spans="1:13" ht="14.4" x14ac:dyDescent="0.25">
      <c r="A1939" s="3"/>
      <c r="C1939" s="1"/>
      <c r="D1939" s="1"/>
      <c r="E1939" s="1"/>
      <c r="F1939" s="5"/>
      <c r="G1939" s="1"/>
      <c r="H1939" s="4"/>
      <c r="I1939" s="1"/>
      <c r="J1939" s="2"/>
      <c r="K1939" s="1"/>
      <c r="L1939" s="1"/>
      <c r="M1939" s="8"/>
    </row>
    <row r="1940" spans="1:13" ht="14.4" x14ac:dyDescent="0.25">
      <c r="A1940" s="3"/>
      <c r="C1940" s="1"/>
      <c r="D1940" s="1"/>
      <c r="E1940" s="1"/>
      <c r="F1940" s="5"/>
      <c r="G1940" s="1"/>
      <c r="H1940" s="4"/>
      <c r="I1940" s="1"/>
      <c r="J1940" s="2"/>
      <c r="K1940" s="1"/>
      <c r="L1940" s="1"/>
      <c r="M1940" s="8"/>
    </row>
    <row r="1941" spans="1:13" ht="14.4" x14ac:dyDescent="0.25">
      <c r="A1941" s="3"/>
      <c r="C1941" s="1"/>
      <c r="D1941" s="1"/>
      <c r="E1941" s="1"/>
      <c r="F1941" s="5"/>
      <c r="G1941" s="1"/>
      <c r="H1941" s="4"/>
      <c r="I1941" s="1"/>
      <c r="J1941" s="2"/>
      <c r="K1941" s="1"/>
      <c r="L1941" s="1"/>
      <c r="M1941" s="8"/>
    </row>
    <row r="1942" spans="1:13" ht="14.4" x14ac:dyDescent="0.25">
      <c r="A1942" s="3"/>
      <c r="C1942" s="1"/>
      <c r="D1942" s="1"/>
      <c r="E1942" s="1"/>
      <c r="F1942" s="5"/>
      <c r="G1942" s="1"/>
      <c r="H1942" s="4"/>
      <c r="I1942" s="1"/>
      <c r="J1942" s="2"/>
      <c r="K1942" s="1"/>
      <c r="L1942" s="1"/>
      <c r="M1942" s="8"/>
    </row>
    <row r="1943" spans="1:13" ht="14.4" x14ac:dyDescent="0.25">
      <c r="A1943" s="3"/>
      <c r="C1943" s="1"/>
      <c r="D1943" s="1"/>
      <c r="E1943" s="1"/>
      <c r="F1943" s="5"/>
      <c r="G1943" s="1"/>
      <c r="H1943" s="4"/>
      <c r="I1943" s="1"/>
      <c r="J1943" s="2"/>
      <c r="K1943" s="1"/>
      <c r="L1943" s="1"/>
      <c r="M1943" s="8"/>
    </row>
    <row r="1944" spans="1:13" ht="14.4" x14ac:dyDescent="0.25">
      <c r="A1944" s="3"/>
      <c r="C1944" s="1"/>
      <c r="D1944" s="1"/>
      <c r="E1944" s="1"/>
      <c r="F1944" s="5"/>
      <c r="G1944" s="1"/>
      <c r="H1944" s="4"/>
      <c r="I1944" s="1"/>
      <c r="J1944" s="2"/>
      <c r="K1944" s="1"/>
      <c r="L1944" s="1"/>
      <c r="M1944" s="8"/>
    </row>
    <row r="1945" spans="1:13" ht="14.4" x14ac:dyDescent="0.25">
      <c r="A1945" s="3"/>
      <c r="C1945" s="1"/>
      <c r="D1945" s="1"/>
      <c r="E1945" s="1"/>
      <c r="F1945" s="5"/>
      <c r="G1945" s="1"/>
      <c r="H1945" s="4"/>
      <c r="I1945" s="1"/>
      <c r="J1945" s="2"/>
      <c r="K1945" s="1"/>
      <c r="L1945" s="1"/>
      <c r="M1945" s="8"/>
    </row>
    <row r="1946" spans="1:13" ht="14.4" x14ac:dyDescent="0.25">
      <c r="A1946" s="3"/>
      <c r="C1946" s="1"/>
      <c r="D1946" s="1"/>
      <c r="E1946" s="1"/>
      <c r="F1946" s="5"/>
      <c r="G1946" s="1"/>
      <c r="H1946" s="4"/>
      <c r="I1946" s="1"/>
      <c r="J1946" s="2"/>
      <c r="K1946" s="1"/>
      <c r="L1946" s="1"/>
      <c r="M1946" s="8"/>
    </row>
    <row r="1947" spans="1:13" ht="14.4" x14ac:dyDescent="0.25">
      <c r="A1947" s="3"/>
      <c r="C1947" s="1"/>
      <c r="D1947" s="1"/>
      <c r="E1947" s="1"/>
      <c r="F1947" s="5"/>
      <c r="G1947" s="1"/>
      <c r="H1947" s="4"/>
      <c r="I1947" s="1"/>
      <c r="J1947" s="2"/>
      <c r="K1947" s="1"/>
      <c r="L1947" s="1"/>
      <c r="M1947" s="8"/>
    </row>
    <row r="1948" spans="1:13" ht="14.4" x14ac:dyDescent="0.25">
      <c r="A1948" s="3"/>
      <c r="C1948" s="1"/>
      <c r="D1948" s="1"/>
      <c r="E1948" s="1"/>
      <c r="F1948" s="5"/>
      <c r="G1948" s="1"/>
      <c r="H1948" s="4"/>
      <c r="I1948" s="1"/>
      <c r="J1948" s="2"/>
      <c r="K1948" s="1"/>
      <c r="L1948" s="1"/>
      <c r="M1948" s="8"/>
    </row>
    <row r="1949" spans="1:13" ht="14.4" x14ac:dyDescent="0.25">
      <c r="A1949" s="3"/>
      <c r="C1949" s="1"/>
      <c r="D1949" s="1"/>
      <c r="E1949" s="1"/>
      <c r="F1949" s="5"/>
      <c r="G1949" s="1"/>
      <c r="H1949" s="4"/>
      <c r="I1949" s="1"/>
      <c r="J1949" s="2"/>
      <c r="K1949" s="1"/>
      <c r="L1949" s="1"/>
      <c r="M1949" s="8"/>
    </row>
    <row r="1950" spans="1:13" ht="14.4" x14ac:dyDescent="0.25">
      <c r="A1950" s="3"/>
      <c r="C1950" s="1"/>
      <c r="D1950" s="1"/>
      <c r="E1950" s="1"/>
      <c r="F1950" s="5"/>
      <c r="G1950" s="1"/>
      <c r="H1950" s="4"/>
      <c r="I1950" s="1"/>
      <c r="J1950" s="2"/>
      <c r="K1950" s="1"/>
      <c r="L1950" s="1"/>
      <c r="M1950" s="8"/>
    </row>
    <row r="1951" spans="1:13" ht="14.4" x14ac:dyDescent="0.25">
      <c r="A1951" s="3"/>
      <c r="C1951" s="1"/>
      <c r="D1951" s="1"/>
      <c r="E1951" s="1"/>
      <c r="F1951" s="5"/>
      <c r="G1951" s="1"/>
      <c r="H1951" s="4"/>
      <c r="I1951" s="1"/>
      <c r="J1951" s="2"/>
      <c r="K1951" s="1"/>
      <c r="L1951" s="1"/>
      <c r="M1951" s="8"/>
    </row>
    <row r="1952" spans="1:13" ht="14.4" x14ac:dyDescent="0.25">
      <c r="A1952" s="3"/>
      <c r="C1952" s="1"/>
      <c r="D1952" s="1"/>
      <c r="E1952" s="1"/>
      <c r="F1952" s="5"/>
      <c r="G1952" s="1"/>
      <c r="H1952" s="4"/>
      <c r="I1952" s="1"/>
      <c r="J1952" s="2"/>
      <c r="K1952" s="1"/>
      <c r="L1952" s="1"/>
      <c r="M1952" s="8"/>
    </row>
    <row r="1953" spans="1:13" ht="14.4" x14ac:dyDescent="0.25">
      <c r="A1953" s="3"/>
      <c r="C1953" s="1"/>
      <c r="D1953" s="1"/>
      <c r="E1953" s="1"/>
      <c r="F1953" s="5"/>
      <c r="G1953" s="1"/>
      <c r="H1953" s="4"/>
      <c r="I1953" s="1"/>
      <c r="J1953" s="2"/>
      <c r="K1953" s="1"/>
      <c r="L1953" s="1"/>
      <c r="M1953" s="8"/>
    </row>
    <row r="1954" spans="1:13" ht="14.4" x14ac:dyDescent="0.25">
      <c r="A1954" s="3"/>
      <c r="C1954" s="1"/>
      <c r="D1954" s="1"/>
      <c r="E1954" s="1"/>
      <c r="F1954" s="5"/>
      <c r="G1954" s="1"/>
      <c r="H1954" s="4"/>
      <c r="I1954" s="1"/>
      <c r="J1954" s="2"/>
      <c r="K1954" s="1"/>
      <c r="L1954" s="1"/>
      <c r="M1954" s="8"/>
    </row>
    <row r="1955" spans="1:13" ht="14.4" x14ac:dyDescent="0.25">
      <c r="A1955" s="3"/>
      <c r="C1955" s="1"/>
      <c r="D1955" s="1"/>
      <c r="E1955" s="1"/>
      <c r="F1955" s="5"/>
      <c r="G1955" s="1"/>
      <c r="H1955" s="4"/>
      <c r="I1955" s="1"/>
      <c r="J1955" s="2"/>
      <c r="K1955" s="1"/>
      <c r="L1955" s="1"/>
      <c r="M1955" s="8"/>
    </row>
    <row r="1956" spans="1:13" ht="14.4" x14ac:dyDescent="0.25">
      <c r="A1956" s="3"/>
      <c r="C1956" s="1"/>
      <c r="D1956" s="1"/>
      <c r="E1956" s="1"/>
      <c r="F1956" s="5"/>
      <c r="G1956" s="1"/>
      <c r="H1956" s="4"/>
      <c r="I1956" s="1"/>
      <c r="J1956" s="2"/>
      <c r="K1956" s="1"/>
      <c r="L1956" s="1"/>
      <c r="M1956" s="8"/>
    </row>
    <row r="1957" spans="1:13" ht="14.4" x14ac:dyDescent="0.25">
      <c r="A1957" s="3"/>
      <c r="C1957" s="1"/>
      <c r="D1957" s="1"/>
      <c r="E1957" s="1"/>
      <c r="F1957" s="5"/>
      <c r="G1957" s="1"/>
      <c r="H1957" s="4"/>
      <c r="I1957" s="1"/>
      <c r="J1957" s="2"/>
      <c r="K1957" s="1"/>
      <c r="L1957" s="1"/>
      <c r="M1957" s="8"/>
    </row>
    <row r="1958" spans="1:13" ht="14.4" x14ac:dyDescent="0.25">
      <c r="A1958" s="3"/>
      <c r="C1958" s="1"/>
      <c r="D1958" s="1"/>
      <c r="E1958" s="1"/>
      <c r="F1958" s="5"/>
      <c r="G1958" s="1"/>
      <c r="H1958" s="4"/>
      <c r="I1958" s="1"/>
      <c r="J1958" s="2"/>
      <c r="K1958" s="1"/>
      <c r="L1958" s="1"/>
      <c r="M1958" s="8"/>
    </row>
    <row r="1959" spans="1:13" ht="14.4" x14ac:dyDescent="0.25">
      <c r="A1959" s="3"/>
      <c r="C1959" s="1"/>
      <c r="D1959" s="1"/>
      <c r="E1959" s="1"/>
      <c r="F1959" s="5"/>
      <c r="G1959" s="1"/>
      <c r="H1959" s="4"/>
      <c r="I1959" s="1"/>
      <c r="J1959" s="2"/>
      <c r="K1959" s="1"/>
      <c r="L1959" s="1"/>
      <c r="M1959" s="8"/>
    </row>
    <row r="1960" spans="1:13" ht="14.4" x14ac:dyDescent="0.25">
      <c r="A1960" s="3"/>
      <c r="C1960" s="1"/>
      <c r="D1960" s="1"/>
      <c r="E1960" s="1"/>
      <c r="F1960" s="5"/>
      <c r="G1960" s="1"/>
      <c r="H1960" s="4"/>
      <c r="I1960" s="1"/>
      <c r="J1960" s="2"/>
      <c r="K1960" s="1"/>
      <c r="L1960" s="1"/>
      <c r="M1960" s="8"/>
    </row>
    <row r="1961" spans="1:13" ht="14.4" x14ac:dyDescent="0.25">
      <c r="A1961" s="3"/>
      <c r="C1961" s="1"/>
      <c r="D1961" s="1"/>
      <c r="E1961" s="1"/>
      <c r="F1961" s="5"/>
      <c r="G1961" s="1"/>
      <c r="H1961" s="4"/>
      <c r="I1961" s="1"/>
      <c r="J1961" s="2"/>
      <c r="K1961" s="1"/>
      <c r="L1961" s="1"/>
      <c r="M1961" s="8"/>
    </row>
    <row r="1962" spans="1:13" ht="14.4" x14ac:dyDescent="0.25">
      <c r="A1962" s="3"/>
      <c r="C1962" s="1"/>
      <c r="D1962" s="1"/>
      <c r="E1962" s="1"/>
      <c r="F1962" s="5"/>
      <c r="G1962" s="1"/>
      <c r="H1962" s="4"/>
      <c r="I1962" s="1"/>
      <c r="J1962" s="2"/>
      <c r="K1962" s="1"/>
      <c r="L1962" s="1"/>
      <c r="M1962" s="8"/>
    </row>
    <row r="1963" spans="1:13" ht="14.4" x14ac:dyDescent="0.25">
      <c r="A1963" s="3"/>
      <c r="C1963" s="1"/>
      <c r="D1963" s="1"/>
      <c r="E1963" s="1"/>
      <c r="F1963" s="5"/>
      <c r="G1963" s="1"/>
      <c r="H1963" s="4"/>
      <c r="I1963" s="1"/>
      <c r="J1963" s="2"/>
      <c r="K1963" s="1"/>
      <c r="L1963" s="1"/>
      <c r="M1963" s="8"/>
    </row>
    <row r="1964" spans="1:13" ht="14.4" x14ac:dyDescent="0.25">
      <c r="A1964" s="3"/>
      <c r="C1964" s="1"/>
      <c r="D1964" s="1"/>
      <c r="E1964" s="1"/>
      <c r="F1964" s="5"/>
      <c r="G1964" s="1"/>
      <c r="H1964" s="4"/>
      <c r="I1964" s="1"/>
      <c r="J1964" s="2"/>
      <c r="K1964" s="1"/>
      <c r="L1964" s="1"/>
      <c r="M1964" s="8"/>
    </row>
    <row r="1965" spans="1:13" ht="14.4" x14ac:dyDescent="0.25">
      <c r="A1965" s="3"/>
      <c r="C1965" s="1"/>
      <c r="D1965" s="1"/>
      <c r="E1965" s="1"/>
      <c r="F1965" s="5"/>
      <c r="G1965" s="1"/>
      <c r="H1965" s="4"/>
      <c r="I1965" s="1"/>
      <c r="J1965" s="2"/>
      <c r="K1965" s="1"/>
      <c r="L1965" s="1"/>
      <c r="M1965" s="8"/>
    </row>
    <row r="1966" spans="1:13" ht="14.4" x14ac:dyDescent="0.25">
      <c r="A1966" s="3"/>
      <c r="C1966" s="1"/>
      <c r="D1966" s="1"/>
      <c r="E1966" s="1"/>
      <c r="F1966" s="5"/>
      <c r="G1966" s="1"/>
      <c r="H1966" s="4"/>
      <c r="I1966" s="1"/>
      <c r="J1966" s="2"/>
      <c r="K1966" s="1"/>
      <c r="L1966" s="1"/>
      <c r="M1966" s="8"/>
    </row>
    <row r="1967" spans="1:13" ht="14.4" x14ac:dyDescent="0.25">
      <c r="A1967" s="3"/>
      <c r="C1967" s="1"/>
      <c r="D1967" s="1"/>
      <c r="E1967" s="1"/>
      <c r="F1967" s="5"/>
      <c r="G1967" s="1"/>
      <c r="H1967" s="4"/>
      <c r="I1967" s="1"/>
      <c r="J1967" s="2"/>
      <c r="K1967" s="1"/>
      <c r="L1967" s="1"/>
      <c r="M1967" s="8"/>
    </row>
    <row r="1968" spans="1:13" ht="14.4" x14ac:dyDescent="0.25">
      <c r="A1968" s="3"/>
      <c r="C1968" s="1"/>
      <c r="D1968" s="1"/>
      <c r="E1968" s="1"/>
      <c r="F1968" s="5"/>
      <c r="G1968" s="1"/>
      <c r="H1968" s="4"/>
      <c r="I1968" s="1"/>
      <c r="J1968" s="2"/>
      <c r="K1968" s="1"/>
      <c r="L1968" s="1"/>
      <c r="M1968" s="8"/>
    </row>
    <row r="1969" spans="1:13" ht="14.4" x14ac:dyDescent="0.25">
      <c r="A1969" s="3"/>
      <c r="C1969" s="1"/>
      <c r="D1969" s="1"/>
      <c r="E1969" s="1"/>
      <c r="F1969" s="5"/>
      <c r="G1969" s="1"/>
      <c r="H1969" s="4"/>
      <c r="I1969" s="1"/>
      <c r="J1969" s="2"/>
      <c r="K1969" s="1"/>
      <c r="L1969" s="1"/>
      <c r="M1969" s="8"/>
    </row>
    <row r="1970" spans="1:13" ht="14.4" x14ac:dyDescent="0.25">
      <c r="A1970" s="3"/>
      <c r="C1970" s="1"/>
      <c r="D1970" s="1"/>
      <c r="E1970" s="1"/>
      <c r="F1970" s="5"/>
      <c r="G1970" s="1"/>
      <c r="H1970" s="4"/>
      <c r="I1970" s="1"/>
      <c r="J1970" s="2"/>
      <c r="K1970" s="1"/>
      <c r="L1970" s="1"/>
      <c r="M1970" s="8"/>
    </row>
    <row r="1971" spans="1:13" ht="14.4" x14ac:dyDescent="0.25">
      <c r="A1971" s="3"/>
      <c r="C1971" s="1"/>
      <c r="D1971" s="1"/>
      <c r="E1971" s="1"/>
      <c r="F1971" s="5"/>
      <c r="G1971" s="1"/>
      <c r="H1971" s="4"/>
      <c r="I1971" s="1"/>
      <c r="J1971" s="2"/>
      <c r="K1971" s="1"/>
      <c r="L1971" s="1"/>
      <c r="M1971" s="8"/>
    </row>
    <row r="1972" spans="1:13" ht="14.4" x14ac:dyDescent="0.25">
      <c r="A1972" s="3"/>
      <c r="C1972" s="1"/>
      <c r="D1972" s="1"/>
      <c r="E1972" s="1"/>
      <c r="F1972" s="5"/>
      <c r="G1972" s="1"/>
      <c r="H1972" s="4"/>
      <c r="I1972" s="1"/>
      <c r="J1972" s="2"/>
      <c r="K1972" s="1"/>
      <c r="L1972" s="1"/>
      <c r="M1972" s="8"/>
    </row>
    <row r="1973" spans="1:13" ht="14.4" x14ac:dyDescent="0.25">
      <c r="A1973" s="3"/>
      <c r="C1973" s="1"/>
      <c r="D1973" s="1"/>
      <c r="E1973" s="1"/>
      <c r="F1973" s="5"/>
      <c r="G1973" s="1"/>
      <c r="H1973" s="4"/>
      <c r="I1973" s="1"/>
      <c r="J1973" s="2"/>
      <c r="K1973" s="1"/>
      <c r="L1973" s="1"/>
      <c r="M1973" s="8"/>
    </row>
    <row r="1974" spans="1:13" ht="14.4" x14ac:dyDescent="0.25">
      <c r="A1974" s="3"/>
      <c r="C1974" s="1"/>
      <c r="D1974" s="1"/>
      <c r="E1974" s="1"/>
      <c r="F1974" s="5"/>
      <c r="G1974" s="1"/>
      <c r="H1974" s="4"/>
      <c r="I1974" s="1"/>
      <c r="J1974" s="2"/>
      <c r="K1974" s="1"/>
      <c r="L1974" s="1"/>
      <c r="M1974" s="8"/>
    </row>
    <row r="1975" spans="1:13" ht="14.4" x14ac:dyDescent="0.25">
      <c r="A1975" s="3"/>
      <c r="C1975" s="1"/>
      <c r="D1975" s="1"/>
      <c r="E1975" s="1"/>
      <c r="F1975" s="5"/>
      <c r="G1975" s="1"/>
      <c r="H1975" s="4"/>
      <c r="I1975" s="1"/>
      <c r="J1975" s="2"/>
      <c r="K1975" s="1"/>
      <c r="L1975" s="1"/>
      <c r="M1975" s="8"/>
    </row>
    <row r="1976" spans="1:13" ht="14.4" x14ac:dyDescent="0.25">
      <c r="A1976" s="3"/>
      <c r="C1976" s="1"/>
      <c r="D1976" s="1"/>
      <c r="E1976" s="1"/>
      <c r="F1976" s="5"/>
      <c r="G1976" s="1"/>
      <c r="H1976" s="4"/>
      <c r="I1976" s="1"/>
      <c r="J1976" s="2"/>
      <c r="K1976" s="1"/>
      <c r="L1976" s="1"/>
      <c r="M1976" s="8"/>
    </row>
    <row r="1977" spans="1:13" ht="14.4" x14ac:dyDescent="0.25">
      <c r="A1977" s="3"/>
      <c r="C1977" s="1"/>
      <c r="D1977" s="1"/>
      <c r="E1977" s="1"/>
      <c r="F1977" s="5"/>
      <c r="G1977" s="1"/>
      <c r="H1977" s="4"/>
      <c r="I1977" s="1"/>
      <c r="J1977" s="2"/>
      <c r="K1977" s="1"/>
      <c r="L1977" s="1"/>
      <c r="M1977" s="8"/>
    </row>
    <row r="1978" spans="1:13" ht="14.4" x14ac:dyDescent="0.25">
      <c r="A1978" s="3"/>
      <c r="C1978" s="1"/>
      <c r="D1978" s="1"/>
      <c r="E1978" s="1"/>
      <c r="F1978" s="5"/>
      <c r="G1978" s="1"/>
      <c r="H1978" s="4"/>
      <c r="I1978" s="1"/>
      <c r="J1978" s="2"/>
      <c r="K1978" s="1"/>
      <c r="L1978" s="1"/>
      <c r="M1978" s="8"/>
    </row>
    <row r="1979" spans="1:13" ht="14.4" x14ac:dyDescent="0.25">
      <c r="A1979" s="3"/>
      <c r="C1979" s="1"/>
      <c r="D1979" s="1"/>
      <c r="E1979" s="1"/>
      <c r="F1979" s="5"/>
      <c r="G1979" s="1"/>
      <c r="H1979" s="4"/>
      <c r="I1979" s="1"/>
      <c r="J1979" s="2"/>
      <c r="K1979" s="1"/>
      <c r="L1979" s="1"/>
      <c r="M1979" s="8"/>
    </row>
    <row r="1980" spans="1:13" ht="14.4" x14ac:dyDescent="0.25">
      <c r="A1980" s="3"/>
      <c r="C1980" s="1"/>
      <c r="D1980" s="1"/>
      <c r="E1980" s="1"/>
      <c r="F1980" s="5"/>
      <c r="G1980" s="1"/>
      <c r="H1980" s="4"/>
      <c r="I1980" s="1"/>
      <c r="J1980" s="2"/>
      <c r="K1980" s="1"/>
      <c r="L1980" s="1"/>
      <c r="M1980" s="8"/>
    </row>
    <row r="1981" spans="1:13" ht="14.4" x14ac:dyDescent="0.25">
      <c r="A1981" s="3"/>
      <c r="C1981" s="1"/>
      <c r="D1981" s="1"/>
      <c r="E1981" s="1"/>
      <c r="F1981" s="5"/>
      <c r="G1981" s="1"/>
      <c r="H1981" s="4"/>
      <c r="I1981" s="1"/>
      <c r="J1981" s="2"/>
      <c r="K1981" s="1"/>
      <c r="L1981" s="1"/>
      <c r="M1981" s="8"/>
    </row>
    <row r="1982" spans="1:13" ht="14.4" x14ac:dyDescent="0.25">
      <c r="A1982" s="3"/>
      <c r="C1982" s="1"/>
      <c r="D1982" s="1"/>
      <c r="E1982" s="1"/>
      <c r="F1982" s="5"/>
      <c r="G1982" s="1"/>
      <c r="H1982" s="4"/>
      <c r="I1982" s="1"/>
      <c r="J1982" s="2"/>
      <c r="K1982" s="1"/>
      <c r="L1982" s="1"/>
      <c r="M1982" s="8"/>
    </row>
    <row r="1983" spans="1:13" ht="14.4" x14ac:dyDescent="0.25">
      <c r="A1983" s="3"/>
      <c r="C1983" s="1"/>
      <c r="D1983" s="1"/>
      <c r="E1983" s="1"/>
      <c r="F1983" s="5"/>
      <c r="G1983" s="1"/>
      <c r="H1983" s="4"/>
      <c r="I1983" s="1"/>
      <c r="J1983" s="2"/>
      <c r="K1983" s="1"/>
      <c r="L1983" s="1"/>
      <c r="M1983" s="8"/>
    </row>
    <row r="1984" spans="1:13" ht="14.4" x14ac:dyDescent="0.25">
      <c r="A1984" s="3"/>
      <c r="C1984" s="1"/>
      <c r="D1984" s="1"/>
      <c r="E1984" s="1"/>
      <c r="F1984" s="5"/>
      <c r="G1984" s="1"/>
      <c r="H1984" s="4"/>
      <c r="I1984" s="1"/>
      <c r="J1984" s="2"/>
      <c r="K1984" s="1"/>
      <c r="L1984" s="1"/>
      <c r="M1984" s="8"/>
    </row>
    <row r="1985" spans="1:13" ht="14.4" x14ac:dyDescent="0.25">
      <c r="A1985" s="3"/>
      <c r="C1985" s="1"/>
      <c r="D1985" s="1"/>
      <c r="E1985" s="1"/>
      <c r="F1985" s="5"/>
      <c r="G1985" s="1"/>
      <c r="H1985" s="4"/>
      <c r="I1985" s="1"/>
      <c r="J1985" s="2"/>
      <c r="K1985" s="1"/>
      <c r="L1985" s="1"/>
      <c r="M1985" s="8"/>
    </row>
    <row r="1986" spans="1:13" ht="14.4" x14ac:dyDescent="0.25">
      <c r="A1986" s="3"/>
      <c r="C1986" s="1"/>
      <c r="D1986" s="1"/>
      <c r="E1986" s="1"/>
      <c r="F1986" s="5"/>
      <c r="G1986" s="1"/>
      <c r="H1986" s="4"/>
      <c r="I1986" s="1"/>
      <c r="J1986" s="2"/>
      <c r="K1986" s="1"/>
      <c r="L1986" s="1"/>
      <c r="M1986" s="8"/>
    </row>
    <row r="1987" spans="1:13" ht="14.4" x14ac:dyDescent="0.25">
      <c r="A1987" s="3"/>
      <c r="C1987" s="1"/>
      <c r="D1987" s="1"/>
      <c r="E1987" s="1"/>
      <c r="F1987" s="5"/>
      <c r="G1987" s="1"/>
      <c r="H1987" s="4"/>
      <c r="I1987" s="1"/>
      <c r="J1987" s="2"/>
      <c r="K1987" s="1"/>
      <c r="L1987" s="1"/>
      <c r="M1987" s="8"/>
    </row>
    <row r="1988" spans="1:13" ht="14.4" x14ac:dyDescent="0.25">
      <c r="A1988" s="3"/>
      <c r="C1988" s="1"/>
      <c r="D1988" s="1"/>
      <c r="E1988" s="1"/>
      <c r="F1988" s="5"/>
      <c r="G1988" s="1"/>
      <c r="H1988" s="4"/>
      <c r="I1988" s="1"/>
      <c r="J1988" s="2"/>
      <c r="K1988" s="1"/>
      <c r="L1988" s="1"/>
      <c r="M1988" s="8"/>
    </row>
    <row r="1989" spans="1:13" ht="14.4" x14ac:dyDescent="0.25">
      <c r="A1989" s="3"/>
      <c r="C1989" s="1"/>
      <c r="D1989" s="1"/>
      <c r="E1989" s="1"/>
      <c r="F1989" s="5"/>
      <c r="G1989" s="1"/>
      <c r="H1989" s="4"/>
      <c r="I1989" s="1"/>
      <c r="J1989" s="2"/>
      <c r="K1989" s="1"/>
      <c r="L1989" s="1"/>
      <c r="M1989" s="8"/>
    </row>
    <row r="1990" spans="1:13" ht="14.4" x14ac:dyDescent="0.25">
      <c r="A1990" s="3"/>
      <c r="C1990" s="1"/>
      <c r="D1990" s="1"/>
      <c r="E1990" s="1"/>
      <c r="F1990" s="5"/>
      <c r="G1990" s="1"/>
      <c r="H1990" s="4"/>
      <c r="I1990" s="1"/>
      <c r="J1990" s="2"/>
      <c r="K1990" s="1"/>
      <c r="L1990" s="1"/>
      <c r="M1990" s="8"/>
    </row>
    <row r="1991" spans="1:13" ht="14.4" x14ac:dyDescent="0.25">
      <c r="A1991" s="3"/>
      <c r="C1991" s="1"/>
      <c r="D1991" s="1"/>
      <c r="E1991" s="1"/>
      <c r="F1991" s="5"/>
      <c r="G1991" s="1"/>
      <c r="H1991" s="4"/>
      <c r="I1991" s="1"/>
      <c r="J1991" s="2"/>
      <c r="K1991" s="1"/>
      <c r="L1991" s="1"/>
      <c r="M1991" s="8"/>
    </row>
    <row r="1992" spans="1:13" ht="14.4" x14ac:dyDescent="0.25">
      <c r="A1992" s="3"/>
      <c r="C1992" s="1"/>
      <c r="D1992" s="1"/>
      <c r="E1992" s="1"/>
      <c r="F1992" s="5"/>
      <c r="G1992" s="1"/>
      <c r="H1992" s="4"/>
      <c r="I1992" s="1"/>
      <c r="J1992" s="2"/>
      <c r="K1992" s="1"/>
      <c r="L1992" s="1"/>
      <c r="M1992" s="8"/>
    </row>
    <row r="1993" spans="1:13" ht="14.4" x14ac:dyDescent="0.25">
      <c r="A1993" s="3"/>
      <c r="C1993" s="1"/>
      <c r="D1993" s="1"/>
      <c r="E1993" s="1"/>
      <c r="F1993" s="5"/>
      <c r="G1993" s="1"/>
      <c r="H1993" s="4"/>
      <c r="I1993" s="1"/>
      <c r="J1993" s="2"/>
      <c r="K1993" s="1"/>
      <c r="L1993" s="1"/>
      <c r="M1993" s="8"/>
    </row>
    <row r="1994" spans="1:13" ht="14.4" x14ac:dyDescent="0.25">
      <c r="A1994" s="3"/>
      <c r="C1994" s="1"/>
      <c r="D1994" s="1"/>
      <c r="E1994" s="1"/>
      <c r="F1994" s="5"/>
      <c r="G1994" s="1"/>
      <c r="H1994" s="4"/>
      <c r="I1994" s="1"/>
      <c r="J1994" s="2"/>
      <c r="K1994" s="1"/>
      <c r="L1994" s="1"/>
      <c r="M1994" s="8"/>
    </row>
    <row r="1995" spans="1:13" ht="14.4" x14ac:dyDescent="0.25">
      <c r="A1995" s="3"/>
      <c r="C1995" s="1"/>
      <c r="D1995" s="1"/>
      <c r="E1995" s="1"/>
      <c r="F1995" s="5"/>
      <c r="G1995" s="1"/>
      <c r="H1995" s="4"/>
      <c r="I1995" s="1"/>
      <c r="J1995" s="2"/>
      <c r="K1995" s="1"/>
      <c r="L1995" s="1"/>
      <c r="M1995" s="8"/>
    </row>
    <row r="1996" spans="1:13" ht="14.4" x14ac:dyDescent="0.25">
      <c r="A1996" s="3"/>
      <c r="C1996" s="1"/>
      <c r="D1996" s="1"/>
      <c r="E1996" s="1"/>
      <c r="F1996" s="5"/>
      <c r="G1996" s="1"/>
      <c r="H1996" s="4"/>
      <c r="I1996" s="1"/>
      <c r="J1996" s="2"/>
      <c r="K1996" s="1"/>
      <c r="L1996" s="1"/>
      <c r="M1996" s="8"/>
    </row>
    <row r="1997" spans="1:13" ht="14.4" x14ac:dyDescent="0.25">
      <c r="A1997" s="3"/>
      <c r="C1997" s="1"/>
      <c r="D1997" s="1"/>
      <c r="E1997" s="1"/>
      <c r="F1997" s="5"/>
      <c r="G1997" s="1"/>
      <c r="H1997" s="4"/>
      <c r="I1997" s="1"/>
      <c r="J1997" s="2"/>
      <c r="K1997" s="1"/>
      <c r="L1997" s="1"/>
      <c r="M1997" s="8"/>
    </row>
    <row r="1998" spans="1:13" ht="14.4" x14ac:dyDescent="0.25">
      <c r="A1998" s="3"/>
      <c r="C1998" s="1"/>
      <c r="D1998" s="1"/>
      <c r="E1998" s="1"/>
      <c r="F1998" s="5"/>
      <c r="G1998" s="1"/>
      <c r="H1998" s="4"/>
      <c r="I1998" s="1"/>
      <c r="J1998" s="2"/>
      <c r="K1998" s="1"/>
      <c r="L1998" s="1"/>
      <c r="M1998" s="8"/>
    </row>
    <row r="1999" spans="1:13" ht="14.4" x14ac:dyDescent="0.25">
      <c r="A1999" s="3"/>
      <c r="C1999" s="1"/>
      <c r="D1999" s="1"/>
      <c r="E1999" s="1"/>
      <c r="F1999" s="5"/>
      <c r="G1999" s="1"/>
      <c r="H1999" s="4"/>
      <c r="I1999" s="1"/>
      <c r="J1999" s="2"/>
      <c r="K1999" s="1"/>
      <c r="L1999" s="1"/>
      <c r="M1999" s="8"/>
    </row>
    <row r="2000" spans="1:13" ht="14.4" x14ac:dyDescent="0.25">
      <c r="A2000" s="3"/>
      <c r="C2000" s="1"/>
      <c r="D2000" s="1"/>
      <c r="E2000" s="1"/>
      <c r="F2000" s="5"/>
      <c r="G2000" s="1"/>
      <c r="H2000" s="4"/>
      <c r="I2000" s="1"/>
      <c r="J2000" s="2"/>
      <c r="K2000" s="1"/>
      <c r="L2000" s="1"/>
      <c r="M2000" s="8"/>
    </row>
    <row r="2001" spans="1:13" ht="14.4" x14ac:dyDescent="0.25">
      <c r="A2001" s="3"/>
      <c r="C2001" s="1"/>
      <c r="D2001" s="1"/>
      <c r="E2001" s="1"/>
      <c r="F2001" s="5"/>
      <c r="G2001" s="1"/>
      <c r="H2001" s="4"/>
      <c r="I2001" s="1"/>
      <c r="J2001" s="2"/>
      <c r="K2001" s="1"/>
      <c r="L2001" s="1"/>
      <c r="M2001" s="8"/>
    </row>
    <row r="2002" spans="1:13" ht="14.4" x14ac:dyDescent="0.25">
      <c r="A2002" s="3"/>
      <c r="C2002" s="1"/>
      <c r="D2002" s="1"/>
      <c r="E2002" s="1"/>
      <c r="F2002" s="5"/>
      <c r="G2002" s="1"/>
      <c r="H2002" s="4"/>
      <c r="I2002" s="1"/>
      <c r="J2002" s="2"/>
      <c r="K2002" s="1"/>
      <c r="L2002" s="1"/>
      <c r="M2002" s="8"/>
    </row>
    <row r="2003" spans="1:13" ht="14.4" x14ac:dyDescent="0.25">
      <c r="A2003" s="3"/>
      <c r="C2003" s="1"/>
      <c r="D2003" s="1"/>
      <c r="E2003" s="1"/>
      <c r="F2003" s="5"/>
      <c r="G2003" s="1"/>
      <c r="H2003" s="4"/>
      <c r="I2003" s="1"/>
      <c r="J2003" s="2"/>
      <c r="K2003" s="1"/>
      <c r="L2003" s="1"/>
      <c r="M2003" s="8"/>
    </row>
    <row r="2004" spans="1:13" ht="14.4" x14ac:dyDescent="0.25">
      <c r="A2004" s="3"/>
      <c r="C2004" s="1"/>
      <c r="D2004" s="1"/>
      <c r="E2004" s="1"/>
      <c r="F2004" s="5"/>
      <c r="G2004" s="1"/>
      <c r="H2004" s="4"/>
      <c r="I2004" s="1"/>
      <c r="J2004" s="2"/>
      <c r="K2004" s="1"/>
      <c r="L2004" s="1"/>
      <c r="M2004" s="8"/>
    </row>
    <row r="2005" spans="1:13" ht="14.4" x14ac:dyDescent="0.25">
      <c r="A2005" s="3"/>
      <c r="C2005" s="1"/>
      <c r="D2005" s="1"/>
      <c r="E2005" s="1"/>
      <c r="F2005" s="5"/>
      <c r="G2005" s="1"/>
      <c r="H2005" s="4"/>
      <c r="I2005" s="1"/>
      <c r="J2005" s="2"/>
      <c r="K2005" s="1"/>
      <c r="L2005" s="1"/>
      <c r="M2005" s="8"/>
    </row>
    <row r="2006" spans="1:13" ht="14.4" x14ac:dyDescent="0.25">
      <c r="A2006" s="3"/>
      <c r="C2006" s="1"/>
      <c r="D2006" s="1"/>
      <c r="E2006" s="1"/>
      <c r="F2006" s="5"/>
      <c r="G2006" s="1"/>
      <c r="H2006" s="4"/>
      <c r="I2006" s="1"/>
      <c r="J2006" s="2"/>
      <c r="K2006" s="1"/>
      <c r="L2006" s="1"/>
      <c r="M2006" s="8"/>
    </row>
    <row r="2007" spans="1:13" ht="14.4" x14ac:dyDescent="0.25">
      <c r="A2007" s="3"/>
      <c r="C2007" s="1"/>
      <c r="D2007" s="1"/>
      <c r="E2007" s="1"/>
      <c r="F2007" s="5"/>
      <c r="G2007" s="1"/>
      <c r="H2007" s="4"/>
      <c r="I2007" s="1"/>
      <c r="J2007" s="2"/>
      <c r="K2007" s="1"/>
      <c r="L2007" s="1"/>
      <c r="M2007" s="8"/>
    </row>
    <row r="2008" spans="1:13" ht="14.4" x14ac:dyDescent="0.25">
      <c r="A2008" s="3"/>
      <c r="C2008" s="1"/>
      <c r="D2008" s="1"/>
      <c r="E2008" s="1"/>
      <c r="F2008" s="5"/>
      <c r="G2008" s="1"/>
      <c r="H2008" s="4"/>
      <c r="I2008" s="1"/>
      <c r="J2008" s="2"/>
      <c r="K2008" s="1"/>
      <c r="L2008" s="1"/>
      <c r="M2008" s="8"/>
    </row>
    <row r="2009" spans="1:13" ht="14.4" x14ac:dyDescent="0.25">
      <c r="A2009" s="3"/>
      <c r="C2009" s="1"/>
      <c r="D2009" s="1"/>
      <c r="E2009" s="1"/>
      <c r="F2009" s="5"/>
      <c r="G2009" s="1"/>
      <c r="H2009" s="4"/>
      <c r="I2009" s="1"/>
      <c r="J2009" s="2"/>
      <c r="K2009" s="1"/>
      <c r="L2009" s="1"/>
      <c r="M2009" s="8"/>
    </row>
    <row r="2010" spans="1:13" ht="14.4" x14ac:dyDescent="0.25">
      <c r="A2010" s="3"/>
      <c r="C2010" s="1"/>
      <c r="D2010" s="1"/>
      <c r="E2010" s="1"/>
      <c r="F2010" s="5"/>
      <c r="G2010" s="1"/>
      <c r="H2010" s="4"/>
      <c r="I2010" s="1"/>
      <c r="J2010" s="2"/>
      <c r="K2010" s="1"/>
      <c r="L2010" s="1"/>
      <c r="M2010" s="8"/>
    </row>
    <row r="2011" spans="1:13" ht="14.4" x14ac:dyDescent="0.25">
      <c r="A2011" s="3"/>
      <c r="C2011" s="1"/>
      <c r="D2011" s="1"/>
      <c r="E2011" s="1"/>
      <c r="F2011" s="5"/>
      <c r="G2011" s="1"/>
      <c r="H2011" s="4"/>
      <c r="I2011" s="1"/>
      <c r="J2011" s="2"/>
      <c r="K2011" s="1"/>
      <c r="L2011" s="1"/>
      <c r="M2011" s="8"/>
    </row>
    <row r="2012" spans="1:13" ht="14.4" x14ac:dyDescent="0.25">
      <c r="A2012" s="3"/>
      <c r="C2012" s="1"/>
      <c r="D2012" s="1"/>
      <c r="E2012" s="1"/>
      <c r="F2012" s="5"/>
      <c r="G2012" s="1"/>
      <c r="H2012" s="4"/>
      <c r="I2012" s="1"/>
      <c r="J2012" s="2"/>
      <c r="K2012" s="1"/>
      <c r="L2012" s="1"/>
      <c r="M2012" s="8"/>
    </row>
    <row r="2013" spans="1:13" ht="14.4" x14ac:dyDescent="0.25">
      <c r="A2013" s="3"/>
      <c r="C2013" s="1"/>
      <c r="D2013" s="1"/>
      <c r="E2013" s="1"/>
      <c r="F2013" s="5"/>
      <c r="G2013" s="1"/>
      <c r="H2013" s="4"/>
      <c r="I2013" s="1"/>
      <c r="J2013" s="2"/>
      <c r="K2013" s="1"/>
      <c r="L2013" s="1"/>
      <c r="M2013" s="8"/>
    </row>
    <row r="2014" spans="1:13" ht="14.4" x14ac:dyDescent="0.25">
      <c r="A2014" s="3"/>
      <c r="C2014" s="1"/>
      <c r="D2014" s="1"/>
      <c r="E2014" s="1"/>
      <c r="F2014" s="5"/>
      <c r="G2014" s="1"/>
      <c r="H2014" s="4"/>
      <c r="I2014" s="1"/>
      <c r="J2014" s="2"/>
      <c r="K2014" s="1"/>
      <c r="L2014" s="1"/>
      <c r="M2014" s="8"/>
    </row>
    <row r="2015" spans="1:13" ht="14.4" x14ac:dyDescent="0.25">
      <c r="A2015" s="3"/>
      <c r="C2015" s="1"/>
      <c r="D2015" s="1"/>
      <c r="E2015" s="1"/>
      <c r="F2015" s="5"/>
      <c r="G2015" s="1"/>
      <c r="H2015" s="4"/>
      <c r="I2015" s="1"/>
      <c r="J2015" s="2"/>
      <c r="K2015" s="1"/>
      <c r="L2015" s="1"/>
      <c r="M2015" s="8"/>
    </row>
    <row r="2016" spans="1:13" ht="14.4" x14ac:dyDescent="0.25">
      <c r="A2016" s="3"/>
      <c r="C2016" s="1"/>
      <c r="D2016" s="1"/>
      <c r="E2016" s="1"/>
      <c r="F2016" s="5"/>
      <c r="G2016" s="1"/>
      <c r="H2016" s="4"/>
      <c r="I2016" s="1"/>
      <c r="J2016" s="2"/>
      <c r="K2016" s="1"/>
      <c r="L2016" s="1"/>
      <c r="M2016" s="8"/>
    </row>
    <row r="2017" spans="1:13" ht="14.4" x14ac:dyDescent="0.25">
      <c r="A2017" s="3"/>
      <c r="C2017" s="1"/>
      <c r="D2017" s="1"/>
      <c r="E2017" s="1"/>
      <c r="F2017" s="5"/>
      <c r="G2017" s="1"/>
      <c r="H2017" s="4"/>
      <c r="I2017" s="1"/>
      <c r="J2017" s="2"/>
      <c r="K2017" s="1"/>
      <c r="L2017" s="1"/>
      <c r="M2017" s="8"/>
    </row>
    <row r="2018" spans="1:13" ht="14.4" x14ac:dyDescent="0.25">
      <c r="A2018" s="3"/>
      <c r="C2018" s="1"/>
      <c r="D2018" s="1"/>
      <c r="E2018" s="1"/>
      <c r="F2018" s="5"/>
      <c r="G2018" s="1"/>
      <c r="H2018" s="4"/>
      <c r="I2018" s="1"/>
      <c r="J2018" s="2"/>
      <c r="K2018" s="1"/>
      <c r="L2018" s="1"/>
      <c r="M2018" s="8"/>
    </row>
    <row r="2019" spans="1:13" ht="14.4" x14ac:dyDescent="0.25">
      <c r="A2019" s="3"/>
      <c r="C2019" s="1"/>
      <c r="D2019" s="1"/>
      <c r="E2019" s="1"/>
      <c r="F2019" s="5"/>
      <c r="G2019" s="1"/>
      <c r="H2019" s="4"/>
      <c r="I2019" s="1"/>
      <c r="J2019" s="2"/>
      <c r="K2019" s="1"/>
      <c r="L2019" s="1"/>
      <c r="M2019" s="8"/>
    </row>
    <row r="2020" spans="1:13" ht="14.4" x14ac:dyDescent="0.25">
      <c r="A2020" s="3"/>
      <c r="C2020" s="1"/>
      <c r="D2020" s="1"/>
      <c r="E2020" s="1"/>
      <c r="F2020" s="5"/>
      <c r="G2020" s="1"/>
      <c r="H2020" s="4"/>
      <c r="I2020" s="1"/>
      <c r="J2020" s="2"/>
      <c r="K2020" s="1"/>
      <c r="L2020" s="1"/>
      <c r="M2020" s="8"/>
    </row>
    <row r="2021" spans="1:13" ht="14.4" x14ac:dyDescent="0.25">
      <c r="A2021" s="3"/>
      <c r="C2021" s="1"/>
      <c r="D2021" s="1"/>
      <c r="E2021" s="1"/>
      <c r="F2021" s="5"/>
      <c r="G2021" s="1"/>
      <c r="H2021" s="4"/>
      <c r="I2021" s="1"/>
      <c r="J2021" s="2"/>
      <c r="K2021" s="1"/>
      <c r="L2021" s="1"/>
      <c r="M2021" s="8"/>
    </row>
    <row r="2022" spans="1:13" ht="14.4" x14ac:dyDescent="0.25">
      <c r="A2022" s="3"/>
      <c r="C2022" s="1"/>
      <c r="D2022" s="1"/>
      <c r="E2022" s="1"/>
      <c r="F2022" s="5"/>
      <c r="G2022" s="1"/>
      <c r="H2022" s="4"/>
      <c r="I2022" s="1"/>
      <c r="J2022" s="2"/>
      <c r="K2022" s="1"/>
      <c r="L2022" s="1"/>
      <c r="M2022" s="8"/>
    </row>
    <row r="2023" spans="1:13" ht="14.4" x14ac:dyDescent="0.25">
      <c r="A2023" s="3"/>
      <c r="C2023" s="1"/>
      <c r="D2023" s="1"/>
      <c r="E2023" s="1"/>
      <c r="F2023" s="5"/>
      <c r="G2023" s="1"/>
      <c r="H2023" s="4"/>
      <c r="I2023" s="1"/>
      <c r="J2023" s="2"/>
      <c r="K2023" s="1"/>
      <c r="L2023" s="1"/>
      <c r="M2023" s="8"/>
    </row>
    <row r="2024" spans="1:13" ht="14.4" x14ac:dyDescent="0.25">
      <c r="A2024" s="3"/>
      <c r="C2024" s="1"/>
      <c r="D2024" s="1"/>
      <c r="E2024" s="1"/>
      <c r="F2024" s="5"/>
      <c r="G2024" s="1"/>
      <c r="H2024" s="4"/>
      <c r="I2024" s="1"/>
      <c r="J2024" s="2"/>
      <c r="K2024" s="1"/>
      <c r="L2024" s="1"/>
      <c r="M2024" s="8"/>
    </row>
    <row r="2025" spans="1:13" ht="14.4" x14ac:dyDescent="0.25">
      <c r="A2025" s="3"/>
      <c r="C2025" s="1"/>
      <c r="D2025" s="1"/>
      <c r="E2025" s="1"/>
      <c r="F2025" s="5"/>
      <c r="G2025" s="1"/>
      <c r="H2025" s="4"/>
      <c r="I2025" s="1"/>
      <c r="J2025" s="2"/>
      <c r="K2025" s="1"/>
      <c r="L2025" s="1"/>
      <c r="M2025" s="8"/>
    </row>
    <row r="2026" spans="1:13" ht="14.4" x14ac:dyDescent="0.25">
      <c r="A2026" s="3"/>
      <c r="C2026" s="1"/>
      <c r="D2026" s="1"/>
      <c r="E2026" s="1"/>
      <c r="F2026" s="5"/>
      <c r="G2026" s="1"/>
      <c r="H2026" s="4"/>
      <c r="I2026" s="1"/>
      <c r="J2026" s="2"/>
      <c r="K2026" s="1"/>
      <c r="L2026" s="1"/>
      <c r="M2026" s="8"/>
    </row>
    <row r="2027" spans="1:13" ht="14.4" x14ac:dyDescent="0.25">
      <c r="A2027" s="3"/>
      <c r="C2027" s="1"/>
      <c r="D2027" s="1"/>
      <c r="E2027" s="1"/>
      <c r="F2027" s="5"/>
      <c r="G2027" s="1"/>
      <c r="H2027" s="4"/>
      <c r="I2027" s="1"/>
      <c r="J2027" s="2"/>
      <c r="K2027" s="1"/>
      <c r="L2027" s="1"/>
      <c r="M2027" s="8"/>
    </row>
    <row r="2028" spans="1:13" ht="14.4" x14ac:dyDescent="0.25">
      <c r="A2028" s="3"/>
      <c r="C2028" s="1"/>
      <c r="D2028" s="1"/>
      <c r="E2028" s="1"/>
      <c r="F2028" s="5"/>
      <c r="G2028" s="1"/>
      <c r="H2028" s="4"/>
      <c r="I2028" s="1"/>
      <c r="J2028" s="2"/>
      <c r="K2028" s="1"/>
      <c r="L2028" s="1"/>
      <c r="M2028" s="8"/>
    </row>
    <row r="2029" spans="1:13" ht="14.4" x14ac:dyDescent="0.25">
      <c r="A2029" s="3"/>
      <c r="C2029" s="1"/>
      <c r="D2029" s="1"/>
      <c r="E2029" s="1"/>
      <c r="F2029" s="5"/>
      <c r="G2029" s="1"/>
      <c r="H2029" s="4"/>
      <c r="I2029" s="1"/>
      <c r="J2029" s="2"/>
      <c r="K2029" s="1"/>
      <c r="L2029" s="1"/>
      <c r="M2029" s="8"/>
    </row>
    <row r="2030" spans="1:13" ht="14.4" x14ac:dyDescent="0.25">
      <c r="A2030" s="3"/>
      <c r="C2030" s="1"/>
      <c r="D2030" s="1"/>
      <c r="E2030" s="1"/>
      <c r="F2030" s="5"/>
      <c r="G2030" s="1"/>
      <c r="H2030" s="4"/>
      <c r="I2030" s="1"/>
      <c r="J2030" s="2"/>
      <c r="K2030" s="1"/>
      <c r="L2030" s="1"/>
      <c r="M2030" s="8"/>
    </row>
    <row r="2031" spans="1:13" ht="14.4" x14ac:dyDescent="0.25">
      <c r="A2031" s="3"/>
      <c r="C2031" s="1"/>
      <c r="D2031" s="1"/>
      <c r="E2031" s="1"/>
      <c r="F2031" s="5"/>
      <c r="G2031" s="1"/>
      <c r="H2031" s="4"/>
      <c r="I2031" s="1"/>
      <c r="J2031" s="2"/>
      <c r="K2031" s="1"/>
      <c r="L2031" s="1"/>
      <c r="M2031" s="8"/>
    </row>
    <row r="2032" spans="1:13" ht="14.4" x14ac:dyDescent="0.25">
      <c r="A2032" s="3"/>
      <c r="C2032" s="1"/>
      <c r="D2032" s="1"/>
      <c r="E2032" s="1"/>
      <c r="F2032" s="5"/>
      <c r="G2032" s="1"/>
      <c r="H2032" s="4"/>
      <c r="I2032" s="1"/>
      <c r="J2032" s="2"/>
      <c r="K2032" s="1"/>
      <c r="L2032" s="1"/>
      <c r="M2032" s="8"/>
    </row>
    <row r="2033" spans="1:13" ht="14.4" x14ac:dyDescent="0.25">
      <c r="A2033" s="3"/>
      <c r="C2033" s="1"/>
      <c r="D2033" s="1"/>
      <c r="E2033" s="1"/>
      <c r="F2033" s="5"/>
      <c r="G2033" s="1"/>
      <c r="H2033" s="4"/>
      <c r="I2033" s="1"/>
      <c r="J2033" s="2"/>
      <c r="K2033" s="1"/>
      <c r="L2033" s="1"/>
      <c r="M2033" s="8"/>
    </row>
    <row r="2034" spans="1:13" ht="14.4" x14ac:dyDescent="0.25">
      <c r="A2034" s="3"/>
      <c r="C2034" s="1"/>
      <c r="D2034" s="1"/>
      <c r="E2034" s="1"/>
      <c r="F2034" s="5"/>
      <c r="G2034" s="1"/>
      <c r="H2034" s="4"/>
      <c r="I2034" s="1"/>
      <c r="J2034" s="2"/>
      <c r="K2034" s="1"/>
      <c r="L2034" s="1"/>
      <c r="M2034" s="8"/>
    </row>
    <row r="2035" spans="1:13" ht="14.4" x14ac:dyDescent="0.25">
      <c r="A2035" s="3"/>
      <c r="C2035" s="1"/>
      <c r="D2035" s="1"/>
      <c r="E2035" s="1"/>
      <c r="F2035" s="5"/>
      <c r="G2035" s="1"/>
      <c r="H2035" s="4"/>
      <c r="I2035" s="1"/>
      <c r="J2035" s="2"/>
      <c r="K2035" s="1"/>
      <c r="L2035" s="1"/>
      <c r="M2035" s="8"/>
    </row>
    <row r="2036" spans="1:13" ht="14.4" x14ac:dyDescent="0.25">
      <c r="A2036" s="3"/>
      <c r="C2036" s="1"/>
      <c r="D2036" s="1"/>
      <c r="E2036" s="1"/>
      <c r="F2036" s="5"/>
      <c r="G2036" s="1"/>
      <c r="H2036" s="4"/>
      <c r="I2036" s="1"/>
      <c r="J2036" s="2"/>
      <c r="K2036" s="1"/>
      <c r="L2036" s="1"/>
      <c r="M2036" s="8"/>
    </row>
    <row r="2037" spans="1:13" ht="14.4" x14ac:dyDescent="0.25">
      <c r="A2037" s="3"/>
      <c r="C2037" s="1"/>
      <c r="D2037" s="1"/>
      <c r="E2037" s="1"/>
      <c r="F2037" s="5"/>
      <c r="G2037" s="1"/>
      <c r="H2037" s="4"/>
      <c r="I2037" s="1"/>
      <c r="J2037" s="2"/>
      <c r="K2037" s="1"/>
      <c r="L2037" s="1"/>
      <c r="M2037" s="8"/>
    </row>
    <row r="2038" spans="1:13" ht="14.4" x14ac:dyDescent="0.25">
      <c r="A2038" s="3"/>
      <c r="C2038" s="1"/>
      <c r="D2038" s="1"/>
      <c r="E2038" s="1"/>
      <c r="F2038" s="5"/>
      <c r="G2038" s="1"/>
      <c r="H2038" s="4"/>
      <c r="I2038" s="1"/>
      <c r="J2038" s="2"/>
      <c r="K2038" s="1"/>
      <c r="L2038" s="1"/>
      <c r="M2038" s="8"/>
    </row>
    <row r="2039" spans="1:13" ht="14.4" x14ac:dyDescent="0.25">
      <c r="A2039" s="3"/>
      <c r="C2039" s="1"/>
      <c r="D2039" s="1"/>
      <c r="E2039" s="1"/>
      <c r="F2039" s="5"/>
      <c r="G2039" s="1"/>
      <c r="H2039" s="4"/>
      <c r="I2039" s="1"/>
      <c r="J2039" s="2"/>
      <c r="K2039" s="1"/>
      <c r="L2039" s="1"/>
      <c r="M2039" s="8"/>
    </row>
    <row r="2040" spans="1:13" ht="14.4" x14ac:dyDescent="0.25">
      <c r="A2040" s="3"/>
      <c r="C2040" s="1"/>
      <c r="D2040" s="1"/>
      <c r="E2040" s="1"/>
      <c r="F2040" s="5"/>
      <c r="G2040" s="1"/>
      <c r="H2040" s="4"/>
      <c r="I2040" s="1"/>
      <c r="J2040" s="2"/>
      <c r="K2040" s="1"/>
      <c r="L2040" s="1"/>
      <c r="M2040" s="8"/>
    </row>
    <row r="2041" spans="1:13" ht="14.4" x14ac:dyDescent="0.25">
      <c r="A2041" s="3"/>
      <c r="C2041" s="1"/>
      <c r="D2041" s="1"/>
      <c r="E2041" s="1"/>
      <c r="F2041" s="5"/>
      <c r="G2041" s="1"/>
      <c r="H2041" s="4"/>
      <c r="I2041" s="1"/>
      <c r="J2041" s="2"/>
      <c r="K2041" s="1"/>
      <c r="L2041" s="1"/>
      <c r="M2041" s="8"/>
    </row>
    <row r="2042" spans="1:13" ht="14.4" x14ac:dyDescent="0.25">
      <c r="A2042" s="3"/>
      <c r="C2042" s="1"/>
      <c r="D2042" s="1"/>
      <c r="E2042" s="1"/>
      <c r="F2042" s="5"/>
      <c r="G2042" s="1"/>
      <c r="H2042" s="4"/>
      <c r="I2042" s="1"/>
      <c r="J2042" s="2"/>
      <c r="K2042" s="1"/>
      <c r="L2042" s="1"/>
      <c r="M2042" s="8"/>
    </row>
    <row r="2043" spans="1:13" ht="14.4" x14ac:dyDescent="0.25">
      <c r="A2043" s="3"/>
      <c r="C2043" s="1"/>
      <c r="D2043" s="1"/>
      <c r="E2043" s="1"/>
      <c r="F2043" s="5"/>
      <c r="G2043" s="1"/>
      <c r="H2043" s="4"/>
      <c r="I2043" s="1"/>
      <c r="J2043" s="2"/>
      <c r="K2043" s="1"/>
      <c r="L2043" s="1"/>
      <c r="M2043" s="8"/>
    </row>
    <row r="2044" spans="1:13" ht="14.4" x14ac:dyDescent="0.25">
      <c r="A2044" s="3"/>
      <c r="C2044" s="1"/>
      <c r="D2044" s="1"/>
      <c r="E2044" s="1"/>
      <c r="F2044" s="5"/>
      <c r="G2044" s="1"/>
      <c r="H2044" s="4"/>
      <c r="I2044" s="1"/>
      <c r="J2044" s="2"/>
      <c r="K2044" s="1"/>
      <c r="L2044" s="1"/>
      <c r="M2044" s="8"/>
    </row>
    <row r="2045" spans="1:13" ht="14.4" x14ac:dyDescent="0.25">
      <c r="A2045" s="3"/>
      <c r="C2045" s="1"/>
      <c r="D2045" s="1"/>
      <c r="E2045" s="1"/>
      <c r="F2045" s="5"/>
      <c r="G2045" s="1"/>
      <c r="H2045" s="4"/>
      <c r="I2045" s="1"/>
      <c r="J2045" s="2"/>
      <c r="K2045" s="1"/>
      <c r="L2045" s="1"/>
      <c r="M2045" s="8"/>
    </row>
    <row r="2046" spans="1:13" ht="14.4" x14ac:dyDescent="0.25">
      <c r="A2046" s="3"/>
      <c r="C2046" s="1"/>
      <c r="D2046" s="1"/>
      <c r="E2046" s="1"/>
      <c r="F2046" s="5"/>
      <c r="G2046" s="1"/>
      <c r="H2046" s="4"/>
      <c r="I2046" s="1"/>
      <c r="J2046" s="2"/>
      <c r="K2046" s="1"/>
      <c r="L2046" s="1"/>
      <c r="M2046" s="8"/>
    </row>
    <row r="2047" spans="1:13" ht="14.4" x14ac:dyDescent="0.25">
      <c r="A2047" s="3"/>
      <c r="C2047" s="1"/>
      <c r="D2047" s="1"/>
      <c r="E2047" s="1"/>
      <c r="F2047" s="5"/>
      <c r="G2047" s="1"/>
      <c r="H2047" s="4"/>
      <c r="I2047" s="1"/>
      <c r="J2047" s="2"/>
      <c r="K2047" s="1"/>
      <c r="L2047" s="1"/>
      <c r="M2047" s="8"/>
    </row>
    <row r="2048" spans="1:13" ht="14.4" x14ac:dyDescent="0.25">
      <c r="A2048" s="3"/>
      <c r="C2048" s="1"/>
      <c r="D2048" s="1"/>
      <c r="E2048" s="1"/>
      <c r="F2048" s="5"/>
      <c r="G2048" s="1"/>
      <c r="H2048" s="4"/>
      <c r="I2048" s="1"/>
      <c r="J2048" s="2"/>
      <c r="K2048" s="1"/>
      <c r="L2048" s="1"/>
      <c r="M2048" s="8"/>
    </row>
    <row r="2049" spans="1:13" ht="14.4" x14ac:dyDescent="0.25">
      <c r="A2049" s="3"/>
      <c r="C2049" s="1"/>
      <c r="D2049" s="1"/>
      <c r="E2049" s="1"/>
      <c r="F2049" s="5"/>
      <c r="G2049" s="1"/>
      <c r="H2049" s="4"/>
      <c r="I2049" s="1"/>
      <c r="J2049" s="2"/>
      <c r="K2049" s="1"/>
      <c r="L2049" s="1"/>
      <c r="M2049" s="8"/>
    </row>
    <row r="2050" spans="1:13" ht="14.4" x14ac:dyDescent="0.25">
      <c r="A2050" s="3"/>
      <c r="C2050" s="1"/>
      <c r="D2050" s="1"/>
      <c r="E2050" s="1"/>
      <c r="F2050" s="5"/>
      <c r="G2050" s="1"/>
      <c r="H2050" s="4"/>
      <c r="I2050" s="1"/>
      <c r="J2050" s="2"/>
      <c r="K2050" s="1"/>
      <c r="L2050" s="1"/>
      <c r="M2050" s="8"/>
    </row>
    <row r="2051" spans="1:13" ht="14.4" x14ac:dyDescent="0.25">
      <c r="A2051" s="3"/>
      <c r="C2051" s="1"/>
      <c r="D2051" s="1"/>
      <c r="E2051" s="1"/>
      <c r="F2051" s="5"/>
      <c r="G2051" s="1"/>
      <c r="H2051" s="4"/>
      <c r="I2051" s="1"/>
      <c r="J2051" s="2"/>
      <c r="K2051" s="1"/>
      <c r="L2051" s="1"/>
      <c r="M2051" s="8"/>
    </row>
    <row r="2052" spans="1:13" ht="14.4" x14ac:dyDescent="0.25">
      <c r="A2052" s="3"/>
      <c r="C2052" s="1"/>
      <c r="D2052" s="1"/>
      <c r="E2052" s="1"/>
      <c r="F2052" s="5"/>
      <c r="G2052" s="1"/>
      <c r="H2052" s="4"/>
      <c r="I2052" s="1"/>
      <c r="J2052" s="2"/>
      <c r="K2052" s="1"/>
      <c r="L2052" s="1"/>
      <c r="M2052" s="8"/>
    </row>
    <row r="2053" spans="1:13" ht="14.4" x14ac:dyDescent="0.25">
      <c r="A2053" s="3"/>
      <c r="C2053" s="1"/>
      <c r="D2053" s="1"/>
      <c r="E2053" s="1"/>
      <c r="F2053" s="5"/>
      <c r="G2053" s="1"/>
      <c r="H2053" s="4"/>
      <c r="I2053" s="1"/>
      <c r="J2053" s="2"/>
      <c r="K2053" s="1"/>
      <c r="L2053" s="1"/>
      <c r="M2053" s="8"/>
    </row>
    <row r="2054" spans="1:13" ht="14.4" x14ac:dyDescent="0.25">
      <c r="A2054" s="3"/>
      <c r="C2054" s="1"/>
      <c r="D2054" s="1"/>
      <c r="E2054" s="1"/>
      <c r="F2054" s="5"/>
      <c r="G2054" s="1"/>
      <c r="H2054" s="4"/>
      <c r="I2054" s="1"/>
      <c r="J2054" s="2"/>
      <c r="K2054" s="1"/>
      <c r="L2054" s="1"/>
      <c r="M2054" s="8"/>
    </row>
    <row r="2055" spans="1:13" ht="14.4" x14ac:dyDescent="0.25">
      <c r="A2055" s="3"/>
      <c r="C2055" s="1"/>
      <c r="D2055" s="1"/>
      <c r="E2055" s="1"/>
      <c r="F2055" s="5"/>
      <c r="G2055" s="1"/>
      <c r="H2055" s="4"/>
      <c r="I2055" s="1"/>
      <c r="J2055" s="2"/>
      <c r="K2055" s="1"/>
      <c r="L2055" s="1"/>
      <c r="M2055" s="8"/>
    </row>
    <row r="2056" spans="1:13" ht="14.4" x14ac:dyDescent="0.25">
      <c r="A2056" s="3"/>
      <c r="C2056" s="1"/>
      <c r="D2056" s="1"/>
      <c r="E2056" s="1"/>
      <c r="F2056" s="5"/>
      <c r="G2056" s="1"/>
      <c r="H2056" s="4"/>
      <c r="I2056" s="1"/>
      <c r="J2056" s="2"/>
      <c r="K2056" s="1"/>
      <c r="L2056" s="1"/>
      <c r="M2056" s="8"/>
    </row>
    <row r="2057" spans="1:13" ht="14.4" x14ac:dyDescent="0.25">
      <c r="A2057" s="3"/>
      <c r="C2057" s="1"/>
      <c r="D2057" s="1"/>
      <c r="E2057" s="1"/>
      <c r="F2057" s="5"/>
      <c r="G2057" s="1"/>
      <c r="H2057" s="4"/>
      <c r="I2057" s="1"/>
      <c r="J2057" s="2"/>
      <c r="K2057" s="1"/>
      <c r="L2057" s="1"/>
      <c r="M2057" s="8"/>
    </row>
    <row r="2058" spans="1:13" ht="14.4" x14ac:dyDescent="0.25">
      <c r="A2058" s="3"/>
      <c r="C2058" s="1"/>
      <c r="D2058" s="1"/>
      <c r="E2058" s="1"/>
      <c r="F2058" s="5"/>
      <c r="G2058" s="1"/>
      <c r="H2058" s="4"/>
      <c r="I2058" s="1"/>
      <c r="J2058" s="2"/>
      <c r="K2058" s="1"/>
      <c r="L2058" s="1"/>
      <c r="M2058" s="8"/>
    </row>
    <row r="2059" spans="1:13" ht="14.4" x14ac:dyDescent="0.25">
      <c r="A2059" s="3"/>
      <c r="C2059" s="1"/>
      <c r="D2059" s="1"/>
      <c r="E2059" s="1"/>
      <c r="F2059" s="5"/>
      <c r="G2059" s="1"/>
      <c r="H2059" s="4"/>
      <c r="I2059" s="1"/>
      <c r="J2059" s="2"/>
      <c r="K2059" s="1"/>
      <c r="L2059" s="1"/>
      <c r="M2059" s="8"/>
    </row>
    <row r="2060" spans="1:13" ht="14.4" x14ac:dyDescent="0.25">
      <c r="A2060" s="3"/>
      <c r="C2060" s="1"/>
      <c r="D2060" s="1"/>
      <c r="E2060" s="1"/>
      <c r="F2060" s="5"/>
      <c r="G2060" s="1"/>
      <c r="H2060" s="4"/>
      <c r="I2060" s="1"/>
      <c r="J2060" s="2"/>
      <c r="K2060" s="1"/>
      <c r="L2060" s="1"/>
      <c r="M2060" s="8"/>
    </row>
    <row r="2061" spans="1:13" ht="14.4" x14ac:dyDescent="0.25">
      <c r="A2061" s="3"/>
      <c r="C2061" s="1"/>
      <c r="D2061" s="1"/>
      <c r="E2061" s="1"/>
      <c r="F2061" s="5"/>
      <c r="G2061" s="1"/>
      <c r="H2061" s="4"/>
      <c r="I2061" s="1"/>
      <c r="J2061" s="2"/>
      <c r="K2061" s="1"/>
      <c r="L2061" s="1"/>
      <c r="M2061" s="8"/>
    </row>
    <row r="2062" spans="1:13" ht="14.4" x14ac:dyDescent="0.25">
      <c r="A2062" s="3"/>
      <c r="C2062" s="1"/>
      <c r="D2062" s="1"/>
      <c r="E2062" s="1"/>
      <c r="F2062" s="5"/>
      <c r="G2062" s="1"/>
      <c r="H2062" s="4"/>
      <c r="I2062" s="1"/>
      <c r="J2062" s="2"/>
      <c r="K2062" s="1"/>
      <c r="L2062" s="1"/>
      <c r="M2062" s="8"/>
    </row>
    <row r="2063" spans="1:13" ht="14.4" x14ac:dyDescent="0.25">
      <c r="A2063" s="3"/>
      <c r="C2063" s="1"/>
      <c r="D2063" s="1"/>
      <c r="E2063" s="1"/>
      <c r="F2063" s="5"/>
      <c r="G2063" s="1"/>
      <c r="H2063" s="4"/>
      <c r="I2063" s="1"/>
      <c r="J2063" s="2"/>
      <c r="K2063" s="1"/>
      <c r="L2063" s="1"/>
      <c r="M2063" s="8"/>
    </row>
    <row r="2064" spans="1:13" ht="14.4" x14ac:dyDescent="0.25">
      <c r="A2064" s="3"/>
      <c r="C2064" s="1"/>
      <c r="D2064" s="1"/>
      <c r="E2064" s="1"/>
      <c r="F2064" s="5"/>
      <c r="G2064" s="1"/>
      <c r="H2064" s="4"/>
      <c r="I2064" s="1"/>
      <c r="J2064" s="2"/>
      <c r="K2064" s="1"/>
      <c r="L2064" s="1"/>
      <c r="M2064" s="8"/>
    </row>
    <row r="2065" spans="1:13" ht="14.4" x14ac:dyDescent="0.25">
      <c r="A2065" s="3"/>
      <c r="C2065" s="1"/>
      <c r="D2065" s="1"/>
      <c r="E2065" s="1"/>
      <c r="F2065" s="5"/>
      <c r="G2065" s="1"/>
      <c r="H2065" s="4"/>
      <c r="I2065" s="1"/>
      <c r="J2065" s="2"/>
      <c r="K2065" s="1"/>
      <c r="L2065" s="1"/>
      <c r="M2065" s="8"/>
    </row>
    <row r="2066" spans="1:13" ht="14.4" x14ac:dyDescent="0.25">
      <c r="A2066" s="3"/>
      <c r="C2066" s="1"/>
      <c r="D2066" s="1"/>
      <c r="E2066" s="1"/>
      <c r="F2066" s="5"/>
      <c r="G2066" s="1"/>
      <c r="H2066" s="4"/>
      <c r="I2066" s="1"/>
      <c r="J2066" s="2"/>
      <c r="K2066" s="1"/>
      <c r="L2066" s="1"/>
      <c r="M2066" s="8"/>
    </row>
    <row r="2067" spans="1:13" ht="14.4" x14ac:dyDescent="0.25">
      <c r="A2067" s="3"/>
      <c r="C2067" s="1"/>
      <c r="D2067" s="1"/>
      <c r="E2067" s="1"/>
      <c r="F2067" s="5"/>
      <c r="G2067" s="1"/>
      <c r="H2067" s="4"/>
      <c r="I2067" s="1"/>
      <c r="J2067" s="2"/>
      <c r="K2067" s="1"/>
      <c r="L2067" s="1"/>
      <c r="M2067" s="8"/>
    </row>
    <row r="2068" spans="1:13" ht="14.4" x14ac:dyDescent="0.25">
      <c r="A2068" s="3"/>
      <c r="C2068" s="1"/>
      <c r="D2068" s="1"/>
      <c r="E2068" s="1"/>
      <c r="F2068" s="5"/>
      <c r="G2068" s="1"/>
      <c r="H2068" s="4"/>
      <c r="I2068" s="1"/>
      <c r="J2068" s="2"/>
      <c r="K2068" s="1"/>
      <c r="L2068" s="1"/>
      <c r="M2068" s="8"/>
    </row>
    <row r="2069" spans="1:13" ht="14.4" x14ac:dyDescent="0.25">
      <c r="A2069" s="3"/>
      <c r="C2069" s="1"/>
      <c r="D2069" s="1"/>
      <c r="E2069" s="1"/>
      <c r="F2069" s="5"/>
      <c r="G2069" s="1"/>
      <c r="H2069" s="4"/>
      <c r="I2069" s="1"/>
      <c r="J2069" s="2"/>
      <c r="K2069" s="1"/>
      <c r="L2069" s="1"/>
      <c r="M2069" s="8"/>
    </row>
    <row r="2070" spans="1:13" ht="14.4" x14ac:dyDescent="0.25">
      <c r="A2070" s="3"/>
      <c r="C2070" s="1"/>
      <c r="D2070" s="1"/>
      <c r="E2070" s="1"/>
      <c r="F2070" s="5"/>
      <c r="G2070" s="1"/>
      <c r="H2070" s="4"/>
      <c r="I2070" s="1"/>
      <c r="J2070" s="2"/>
      <c r="K2070" s="1"/>
      <c r="L2070" s="1"/>
      <c r="M2070" s="8"/>
    </row>
    <row r="2071" spans="1:13" ht="14.4" x14ac:dyDescent="0.25">
      <c r="A2071" s="3"/>
      <c r="C2071" s="1"/>
      <c r="D2071" s="1"/>
      <c r="E2071" s="1"/>
      <c r="F2071" s="5"/>
      <c r="G2071" s="1"/>
      <c r="H2071" s="4"/>
      <c r="I2071" s="1"/>
      <c r="J2071" s="2"/>
      <c r="K2071" s="1"/>
      <c r="L2071" s="1"/>
      <c r="M2071" s="8"/>
    </row>
    <row r="2072" spans="1:13" ht="14.4" x14ac:dyDescent="0.25">
      <c r="A2072" s="3"/>
      <c r="C2072" s="1"/>
      <c r="D2072" s="1"/>
      <c r="E2072" s="1"/>
      <c r="F2072" s="5"/>
      <c r="G2072" s="1"/>
      <c r="H2072" s="4"/>
      <c r="I2072" s="1"/>
      <c r="J2072" s="2"/>
      <c r="K2072" s="1"/>
      <c r="L2072" s="1"/>
      <c r="M2072" s="8"/>
    </row>
    <row r="2073" spans="1:13" ht="14.4" x14ac:dyDescent="0.25">
      <c r="A2073" s="3"/>
      <c r="C2073" s="1"/>
      <c r="D2073" s="1"/>
      <c r="E2073" s="1"/>
      <c r="F2073" s="5"/>
      <c r="G2073" s="1"/>
      <c r="H2073" s="4"/>
      <c r="I2073" s="1"/>
      <c r="J2073" s="2"/>
      <c r="K2073" s="1"/>
      <c r="L2073" s="1"/>
      <c r="M2073" s="8"/>
    </row>
    <row r="2074" spans="1:13" ht="14.4" x14ac:dyDescent="0.25">
      <c r="A2074" s="3"/>
      <c r="C2074" s="1"/>
      <c r="D2074" s="1"/>
      <c r="E2074" s="1"/>
      <c r="F2074" s="5"/>
      <c r="G2074" s="1"/>
      <c r="H2074" s="4"/>
      <c r="I2074" s="1"/>
      <c r="J2074" s="2"/>
      <c r="K2074" s="1"/>
      <c r="L2074" s="1"/>
      <c r="M2074" s="8"/>
    </row>
    <row r="2075" spans="1:13" ht="14.4" x14ac:dyDescent="0.25">
      <c r="A2075" s="3"/>
      <c r="C2075" s="1"/>
      <c r="D2075" s="1"/>
      <c r="E2075" s="1"/>
      <c r="F2075" s="5"/>
      <c r="G2075" s="1"/>
      <c r="H2075" s="4"/>
      <c r="I2075" s="1"/>
      <c r="J2075" s="2"/>
      <c r="K2075" s="1"/>
      <c r="L2075" s="1"/>
      <c r="M2075" s="8"/>
    </row>
    <row r="2076" spans="1:13" ht="14.4" x14ac:dyDescent="0.25">
      <c r="A2076" s="3"/>
      <c r="C2076" s="1"/>
      <c r="D2076" s="1"/>
      <c r="E2076" s="1"/>
      <c r="F2076" s="5"/>
      <c r="G2076" s="1"/>
      <c r="H2076" s="4"/>
      <c r="I2076" s="1"/>
      <c r="J2076" s="2"/>
      <c r="K2076" s="1"/>
      <c r="L2076" s="1"/>
      <c r="M2076" s="8"/>
    </row>
    <row r="2077" spans="1:13" ht="14.4" x14ac:dyDescent="0.25">
      <c r="A2077" s="3"/>
      <c r="C2077" s="1"/>
      <c r="D2077" s="1"/>
      <c r="E2077" s="1"/>
      <c r="F2077" s="5"/>
      <c r="G2077" s="1"/>
      <c r="H2077" s="4"/>
      <c r="I2077" s="1"/>
      <c r="J2077" s="2"/>
      <c r="K2077" s="1"/>
      <c r="L2077" s="1"/>
      <c r="M2077" s="8"/>
    </row>
    <row r="2078" spans="1:13" ht="14.4" x14ac:dyDescent="0.25">
      <c r="A2078" s="3"/>
      <c r="C2078" s="1"/>
      <c r="D2078" s="1"/>
      <c r="E2078" s="1"/>
      <c r="F2078" s="5"/>
      <c r="G2078" s="1"/>
      <c r="H2078" s="4"/>
      <c r="I2078" s="1"/>
      <c r="J2078" s="2"/>
      <c r="K2078" s="1"/>
      <c r="L2078" s="1"/>
      <c r="M2078" s="8"/>
    </row>
    <row r="2079" spans="1:13" ht="14.4" x14ac:dyDescent="0.25">
      <c r="A2079" s="3"/>
      <c r="C2079" s="1"/>
      <c r="D2079" s="1"/>
      <c r="E2079" s="1"/>
      <c r="F2079" s="5"/>
      <c r="G2079" s="1"/>
      <c r="H2079" s="4"/>
      <c r="I2079" s="1"/>
      <c r="J2079" s="2"/>
      <c r="K2079" s="1"/>
      <c r="L2079" s="1"/>
      <c r="M2079" s="8"/>
    </row>
    <row r="2080" spans="1:13" ht="14.4" x14ac:dyDescent="0.25">
      <c r="A2080" s="3"/>
      <c r="C2080" s="1"/>
      <c r="D2080" s="1"/>
      <c r="E2080" s="1"/>
      <c r="F2080" s="5"/>
      <c r="G2080" s="1"/>
      <c r="H2080" s="4"/>
      <c r="I2080" s="1"/>
      <c r="J2080" s="2"/>
      <c r="K2080" s="1"/>
      <c r="L2080" s="1"/>
      <c r="M2080" s="8"/>
    </row>
    <row r="2081" spans="1:13" ht="14.4" x14ac:dyDescent="0.25">
      <c r="A2081" s="3"/>
      <c r="C2081" s="1"/>
      <c r="D2081" s="1"/>
      <c r="E2081" s="1"/>
      <c r="F2081" s="5"/>
      <c r="G2081" s="1"/>
      <c r="H2081" s="4"/>
      <c r="I2081" s="1"/>
      <c r="J2081" s="2"/>
      <c r="K2081" s="1"/>
      <c r="L2081" s="1"/>
      <c r="M2081" s="8"/>
    </row>
    <row r="2082" spans="1:13" ht="14.4" x14ac:dyDescent="0.25">
      <c r="A2082" s="3"/>
      <c r="C2082" s="1"/>
      <c r="D2082" s="1"/>
      <c r="E2082" s="1"/>
      <c r="F2082" s="5"/>
      <c r="G2082" s="1"/>
      <c r="H2082" s="4"/>
      <c r="I2082" s="1"/>
      <c r="J2082" s="2"/>
      <c r="K2082" s="1"/>
      <c r="L2082" s="1"/>
      <c r="M2082" s="8"/>
    </row>
    <row r="2083" spans="1:13" ht="14.4" x14ac:dyDescent="0.25">
      <c r="A2083" s="3"/>
      <c r="C2083" s="1"/>
      <c r="D2083" s="1"/>
      <c r="E2083" s="1"/>
      <c r="F2083" s="5"/>
      <c r="G2083" s="1"/>
      <c r="H2083" s="4"/>
      <c r="I2083" s="1"/>
      <c r="J2083" s="2"/>
      <c r="K2083" s="1"/>
      <c r="L2083" s="1"/>
      <c r="M2083" s="8"/>
    </row>
    <row r="2084" spans="1:13" ht="14.4" x14ac:dyDescent="0.25">
      <c r="A2084" s="3"/>
      <c r="C2084" s="1"/>
      <c r="D2084" s="1"/>
      <c r="E2084" s="1"/>
      <c r="F2084" s="5"/>
      <c r="G2084" s="1"/>
      <c r="H2084" s="4"/>
      <c r="I2084" s="1"/>
      <c r="J2084" s="2"/>
      <c r="K2084" s="1"/>
      <c r="L2084" s="1"/>
      <c r="M2084" s="8"/>
    </row>
    <row r="2085" spans="1:13" ht="14.4" x14ac:dyDescent="0.25">
      <c r="A2085" s="3"/>
      <c r="C2085" s="1"/>
      <c r="D2085" s="1"/>
      <c r="E2085" s="1"/>
      <c r="F2085" s="5"/>
      <c r="G2085" s="1"/>
      <c r="H2085" s="4"/>
      <c r="I2085" s="1"/>
      <c r="J2085" s="2"/>
      <c r="K2085" s="1"/>
      <c r="L2085" s="1"/>
      <c r="M2085" s="8"/>
    </row>
    <row r="2086" spans="1:13" ht="14.4" x14ac:dyDescent="0.25">
      <c r="A2086" s="3"/>
      <c r="C2086" s="1"/>
      <c r="D2086" s="1"/>
      <c r="E2086" s="1"/>
      <c r="F2086" s="5"/>
      <c r="G2086" s="1"/>
      <c r="H2086" s="4"/>
      <c r="I2086" s="1"/>
      <c r="J2086" s="2"/>
      <c r="K2086" s="1"/>
      <c r="L2086" s="1"/>
      <c r="M2086" s="8"/>
    </row>
    <row r="2087" spans="1:13" ht="14.4" x14ac:dyDescent="0.25">
      <c r="A2087" s="3"/>
      <c r="C2087" s="1"/>
      <c r="D2087" s="1"/>
      <c r="E2087" s="1"/>
      <c r="F2087" s="5"/>
      <c r="G2087" s="1"/>
      <c r="H2087" s="4"/>
      <c r="I2087" s="1"/>
      <c r="J2087" s="2"/>
      <c r="K2087" s="1"/>
      <c r="L2087" s="1"/>
      <c r="M2087" s="8"/>
    </row>
    <row r="2088" spans="1:13" ht="14.4" x14ac:dyDescent="0.25">
      <c r="A2088" s="3"/>
      <c r="C2088" s="1"/>
      <c r="D2088" s="1"/>
      <c r="E2088" s="1"/>
      <c r="F2088" s="5"/>
      <c r="G2088" s="1"/>
      <c r="H2088" s="4"/>
      <c r="I2088" s="1"/>
      <c r="J2088" s="2"/>
      <c r="K2088" s="1"/>
      <c r="L2088" s="1"/>
      <c r="M2088" s="8"/>
    </row>
    <row r="2089" spans="1:13" ht="14.4" x14ac:dyDescent="0.25">
      <c r="A2089" s="3"/>
      <c r="C2089" s="1"/>
      <c r="D2089" s="1"/>
      <c r="E2089" s="1"/>
      <c r="F2089" s="5"/>
      <c r="G2089" s="1"/>
      <c r="H2089" s="4"/>
      <c r="I2089" s="1"/>
      <c r="J2089" s="2"/>
      <c r="K2089" s="1"/>
      <c r="L2089" s="1"/>
      <c r="M2089" s="8"/>
    </row>
    <row r="2090" spans="1:13" ht="14.4" x14ac:dyDescent="0.25">
      <c r="A2090" s="3"/>
      <c r="C2090" s="1"/>
      <c r="D2090" s="1"/>
      <c r="E2090" s="1"/>
      <c r="F2090" s="5"/>
      <c r="G2090" s="1"/>
      <c r="H2090" s="4"/>
      <c r="I2090" s="1"/>
      <c r="J2090" s="2"/>
      <c r="K2090" s="1"/>
      <c r="L2090" s="1"/>
      <c r="M2090" s="8"/>
    </row>
    <row r="2091" spans="1:13" ht="14.4" x14ac:dyDescent="0.25">
      <c r="A2091" s="3"/>
      <c r="C2091" s="1"/>
      <c r="D2091" s="1"/>
      <c r="E2091" s="1"/>
      <c r="F2091" s="5"/>
      <c r="G2091" s="1"/>
      <c r="H2091" s="4"/>
      <c r="I2091" s="1"/>
      <c r="J2091" s="2"/>
      <c r="K2091" s="1"/>
      <c r="L2091" s="1"/>
      <c r="M2091" s="8"/>
    </row>
    <row r="2092" spans="1:13" ht="14.4" x14ac:dyDescent="0.25">
      <c r="A2092" s="3"/>
      <c r="C2092" s="1"/>
      <c r="D2092" s="1"/>
      <c r="E2092" s="1"/>
      <c r="F2092" s="5"/>
      <c r="G2092" s="1"/>
      <c r="H2092" s="4"/>
      <c r="I2092" s="1"/>
      <c r="J2092" s="2"/>
      <c r="K2092" s="1"/>
      <c r="L2092" s="1"/>
      <c r="M2092" s="8"/>
    </row>
    <row r="2093" spans="1:13" ht="14.4" x14ac:dyDescent="0.25">
      <c r="A2093" s="3"/>
      <c r="C2093" s="1"/>
      <c r="D2093" s="1"/>
      <c r="E2093" s="1"/>
      <c r="F2093" s="5"/>
      <c r="G2093" s="1"/>
      <c r="H2093" s="4"/>
      <c r="I2093" s="1"/>
      <c r="J2093" s="2"/>
      <c r="K2093" s="1"/>
      <c r="L2093" s="1"/>
      <c r="M2093" s="8"/>
    </row>
    <row r="2094" spans="1:13" ht="14.4" x14ac:dyDescent="0.25">
      <c r="A2094" s="3"/>
      <c r="C2094" s="1"/>
      <c r="D2094" s="1"/>
      <c r="E2094" s="1"/>
      <c r="F2094" s="5"/>
      <c r="G2094" s="1"/>
      <c r="H2094" s="4"/>
      <c r="I2094" s="1"/>
      <c r="J2094" s="2"/>
      <c r="K2094" s="1"/>
      <c r="L2094" s="1"/>
      <c r="M2094" s="8"/>
    </row>
    <row r="2095" spans="1:13" ht="14.4" x14ac:dyDescent="0.25">
      <c r="A2095" s="3"/>
      <c r="C2095" s="1"/>
      <c r="D2095" s="1"/>
      <c r="E2095" s="1"/>
      <c r="F2095" s="5"/>
      <c r="G2095" s="1"/>
      <c r="H2095" s="4"/>
      <c r="I2095" s="1"/>
      <c r="J2095" s="2"/>
      <c r="K2095" s="1"/>
      <c r="L2095" s="1"/>
      <c r="M2095" s="8"/>
    </row>
    <row r="2096" spans="1:13" ht="14.4" x14ac:dyDescent="0.25">
      <c r="A2096" s="3"/>
      <c r="C2096" s="1"/>
      <c r="D2096" s="1"/>
      <c r="E2096" s="1"/>
      <c r="F2096" s="5"/>
      <c r="G2096" s="1"/>
      <c r="H2096" s="4"/>
      <c r="I2096" s="1"/>
      <c r="J2096" s="2"/>
      <c r="K2096" s="1"/>
      <c r="L2096" s="1"/>
      <c r="M2096" s="8"/>
    </row>
    <row r="2097" spans="1:13" ht="14.4" x14ac:dyDescent="0.25">
      <c r="A2097" s="3"/>
      <c r="C2097" s="1"/>
      <c r="D2097" s="1"/>
      <c r="E2097" s="1"/>
      <c r="F2097" s="5"/>
      <c r="G2097" s="1"/>
      <c r="H2097" s="4"/>
      <c r="I2097" s="1"/>
      <c r="J2097" s="2"/>
      <c r="K2097" s="1"/>
      <c r="L2097" s="1"/>
      <c r="M2097" s="8"/>
    </row>
    <row r="2098" spans="1:13" ht="14.4" x14ac:dyDescent="0.25">
      <c r="A2098" s="3"/>
      <c r="C2098" s="1"/>
      <c r="D2098" s="1"/>
      <c r="E2098" s="1"/>
      <c r="F2098" s="5"/>
      <c r="G2098" s="1"/>
      <c r="H2098" s="4"/>
      <c r="I2098" s="1"/>
      <c r="J2098" s="2"/>
      <c r="K2098" s="1"/>
      <c r="L2098" s="1"/>
      <c r="M2098" s="8"/>
    </row>
    <row r="2099" spans="1:13" ht="14.4" x14ac:dyDescent="0.25">
      <c r="A2099" s="3"/>
      <c r="C2099" s="1"/>
      <c r="D2099" s="1"/>
      <c r="E2099" s="1"/>
      <c r="F2099" s="5"/>
      <c r="G2099" s="1"/>
      <c r="H2099" s="4"/>
      <c r="I2099" s="1"/>
      <c r="J2099" s="2"/>
      <c r="K2099" s="1"/>
      <c r="L2099" s="1"/>
      <c r="M2099" s="8"/>
    </row>
    <row r="2100" spans="1:13" ht="14.4" x14ac:dyDescent="0.25">
      <c r="A2100" s="3"/>
      <c r="C2100" s="1"/>
      <c r="D2100" s="1"/>
      <c r="E2100" s="1"/>
      <c r="F2100" s="5"/>
      <c r="G2100" s="1"/>
      <c r="H2100" s="4"/>
      <c r="I2100" s="1"/>
      <c r="J2100" s="2"/>
      <c r="K2100" s="1"/>
      <c r="L2100" s="1"/>
      <c r="M2100" s="8"/>
    </row>
    <row r="2101" spans="1:13" ht="14.4" x14ac:dyDescent="0.25">
      <c r="A2101" s="3"/>
      <c r="C2101" s="1"/>
      <c r="D2101" s="1"/>
      <c r="E2101" s="1"/>
      <c r="F2101" s="5"/>
      <c r="G2101" s="1"/>
      <c r="H2101" s="4"/>
      <c r="I2101" s="1"/>
      <c r="J2101" s="2"/>
      <c r="K2101" s="1"/>
      <c r="L2101" s="1"/>
      <c r="M2101" s="8"/>
    </row>
    <row r="2102" spans="1:13" ht="14.4" x14ac:dyDescent="0.25">
      <c r="A2102" s="3"/>
      <c r="C2102" s="1"/>
      <c r="D2102" s="1"/>
      <c r="E2102" s="1"/>
      <c r="F2102" s="5"/>
      <c r="G2102" s="1"/>
      <c r="H2102" s="4"/>
      <c r="I2102" s="1"/>
      <c r="J2102" s="2"/>
      <c r="K2102" s="1"/>
      <c r="L2102" s="1"/>
      <c r="M2102" s="8"/>
    </row>
    <row r="2103" spans="1:13" ht="14.4" x14ac:dyDescent="0.25">
      <c r="A2103" s="3"/>
      <c r="C2103" s="1"/>
      <c r="D2103" s="1"/>
      <c r="E2103" s="1"/>
      <c r="F2103" s="5"/>
      <c r="G2103" s="1"/>
      <c r="H2103" s="4"/>
      <c r="I2103" s="1"/>
      <c r="J2103" s="2"/>
      <c r="K2103" s="1"/>
      <c r="L2103" s="1"/>
      <c r="M2103" s="8"/>
    </row>
    <row r="2104" spans="1:13" ht="14.4" x14ac:dyDescent="0.25">
      <c r="A2104" s="3"/>
      <c r="C2104" s="1"/>
      <c r="D2104" s="1"/>
      <c r="E2104" s="1"/>
      <c r="F2104" s="5"/>
      <c r="G2104" s="1"/>
      <c r="H2104" s="4"/>
      <c r="I2104" s="1"/>
      <c r="J2104" s="2"/>
      <c r="K2104" s="1"/>
      <c r="L2104" s="1"/>
      <c r="M2104" s="8"/>
    </row>
    <row r="2105" spans="1:13" ht="14.4" x14ac:dyDescent="0.25">
      <c r="A2105" s="3"/>
      <c r="C2105" s="1"/>
      <c r="D2105" s="1"/>
      <c r="E2105" s="1"/>
      <c r="F2105" s="5"/>
      <c r="G2105" s="1"/>
      <c r="H2105" s="4"/>
      <c r="I2105" s="1"/>
      <c r="J2105" s="2"/>
      <c r="K2105" s="1"/>
      <c r="L2105" s="1"/>
      <c r="M2105" s="8"/>
    </row>
    <row r="2106" spans="1:13" ht="14.4" x14ac:dyDescent="0.25">
      <c r="A2106" s="3"/>
      <c r="C2106" s="1"/>
      <c r="D2106" s="1"/>
      <c r="E2106" s="1"/>
      <c r="F2106" s="5"/>
      <c r="G2106" s="1"/>
      <c r="H2106" s="4"/>
      <c r="I2106" s="1"/>
      <c r="J2106" s="2"/>
      <c r="K2106" s="1"/>
      <c r="L2106" s="1"/>
      <c r="M2106" s="8"/>
    </row>
    <row r="2107" spans="1:13" ht="14.4" x14ac:dyDescent="0.25">
      <c r="A2107" s="3"/>
      <c r="C2107" s="1"/>
      <c r="D2107" s="1"/>
      <c r="E2107" s="1"/>
      <c r="F2107" s="5"/>
      <c r="G2107" s="1"/>
      <c r="H2107" s="4"/>
      <c r="I2107" s="1"/>
      <c r="J2107" s="2"/>
      <c r="K2107" s="1"/>
      <c r="L2107" s="1"/>
      <c r="M2107" s="8"/>
    </row>
    <row r="2108" spans="1:13" ht="14.4" x14ac:dyDescent="0.25">
      <c r="A2108" s="3"/>
      <c r="C2108" s="1"/>
      <c r="D2108" s="1"/>
      <c r="E2108" s="1"/>
      <c r="F2108" s="5"/>
      <c r="G2108" s="1"/>
      <c r="H2108" s="4"/>
      <c r="I2108" s="1"/>
      <c r="J2108" s="2"/>
      <c r="K2108" s="1"/>
      <c r="L2108" s="1"/>
      <c r="M2108" s="8"/>
    </row>
    <row r="2109" spans="1:13" ht="14.4" x14ac:dyDescent="0.25">
      <c r="A2109" s="3"/>
      <c r="C2109" s="1"/>
      <c r="D2109" s="1"/>
      <c r="E2109" s="1"/>
      <c r="F2109" s="5"/>
      <c r="G2109" s="1"/>
      <c r="H2109" s="4"/>
      <c r="I2109" s="1"/>
      <c r="J2109" s="2"/>
      <c r="K2109" s="1"/>
      <c r="L2109" s="1"/>
      <c r="M2109" s="8"/>
    </row>
    <row r="2110" spans="1:13" ht="14.4" x14ac:dyDescent="0.25">
      <c r="A2110" s="3"/>
      <c r="C2110" s="1"/>
      <c r="D2110" s="1"/>
      <c r="E2110" s="1"/>
      <c r="F2110" s="5"/>
      <c r="G2110" s="1"/>
      <c r="H2110" s="4"/>
      <c r="I2110" s="1"/>
      <c r="J2110" s="2"/>
      <c r="K2110" s="1"/>
      <c r="L2110" s="1"/>
      <c r="M2110" s="8"/>
    </row>
    <row r="2111" spans="1:13" ht="14.4" x14ac:dyDescent="0.25">
      <c r="A2111" s="3"/>
      <c r="C2111" s="1"/>
      <c r="D2111" s="1"/>
      <c r="E2111" s="1"/>
      <c r="F2111" s="5"/>
      <c r="G2111" s="1"/>
      <c r="H2111" s="4"/>
      <c r="I2111" s="1"/>
      <c r="J2111" s="2"/>
      <c r="K2111" s="1"/>
      <c r="L2111" s="1"/>
      <c r="M2111" s="8"/>
    </row>
    <row r="2112" spans="1:13" ht="14.4" x14ac:dyDescent="0.25">
      <c r="A2112" s="3"/>
      <c r="C2112" s="1"/>
      <c r="D2112" s="1"/>
      <c r="E2112" s="1"/>
      <c r="F2112" s="5"/>
      <c r="G2112" s="1"/>
      <c r="H2112" s="4"/>
      <c r="I2112" s="1"/>
      <c r="J2112" s="2"/>
      <c r="K2112" s="1"/>
      <c r="L2112" s="1"/>
      <c r="M2112" s="8"/>
    </row>
    <row r="2113" spans="1:13" ht="14.4" x14ac:dyDescent="0.25">
      <c r="A2113" s="3"/>
      <c r="C2113" s="1"/>
      <c r="D2113" s="1"/>
      <c r="E2113" s="1"/>
      <c r="F2113" s="5"/>
      <c r="G2113" s="1"/>
      <c r="H2113" s="4"/>
      <c r="I2113" s="1"/>
      <c r="J2113" s="2"/>
      <c r="K2113" s="1"/>
      <c r="L2113" s="1"/>
      <c r="M2113" s="8"/>
    </row>
    <row r="2114" spans="1:13" ht="14.4" x14ac:dyDescent="0.25">
      <c r="A2114" s="3"/>
      <c r="C2114" s="1"/>
      <c r="D2114" s="1"/>
      <c r="E2114" s="1"/>
      <c r="F2114" s="5"/>
      <c r="G2114" s="1"/>
      <c r="H2114" s="4"/>
      <c r="I2114" s="1"/>
      <c r="J2114" s="2"/>
      <c r="K2114" s="1"/>
      <c r="L2114" s="1"/>
      <c r="M2114" s="8"/>
    </row>
    <row r="2115" spans="1:13" ht="14.4" x14ac:dyDescent="0.25">
      <c r="A2115" s="3"/>
      <c r="C2115" s="1"/>
      <c r="D2115" s="1"/>
      <c r="E2115" s="1"/>
      <c r="F2115" s="5"/>
      <c r="G2115" s="1"/>
      <c r="H2115" s="4"/>
      <c r="I2115" s="1"/>
      <c r="J2115" s="2"/>
      <c r="K2115" s="1"/>
      <c r="L2115" s="1"/>
      <c r="M2115" s="8"/>
    </row>
    <row r="2116" spans="1:13" ht="14.4" x14ac:dyDescent="0.25">
      <c r="A2116" s="3"/>
      <c r="C2116" s="1"/>
      <c r="D2116" s="1"/>
      <c r="E2116" s="1"/>
      <c r="F2116" s="5"/>
      <c r="G2116" s="1"/>
      <c r="H2116" s="4"/>
      <c r="I2116" s="1"/>
      <c r="J2116" s="2"/>
      <c r="K2116" s="1"/>
      <c r="L2116" s="1"/>
      <c r="M2116" s="8"/>
    </row>
    <row r="2117" spans="1:13" ht="14.4" x14ac:dyDescent="0.25">
      <c r="A2117" s="3"/>
      <c r="C2117" s="1"/>
      <c r="D2117" s="1"/>
      <c r="E2117" s="1"/>
      <c r="F2117" s="5"/>
      <c r="G2117" s="1"/>
      <c r="H2117" s="4"/>
      <c r="I2117" s="1"/>
      <c r="J2117" s="2"/>
      <c r="K2117" s="1"/>
      <c r="L2117" s="1"/>
      <c r="M2117" s="8"/>
    </row>
    <row r="2118" spans="1:13" ht="14.4" x14ac:dyDescent="0.25">
      <c r="A2118" s="3"/>
      <c r="C2118" s="1"/>
      <c r="D2118" s="1"/>
      <c r="E2118" s="1"/>
      <c r="F2118" s="5"/>
      <c r="G2118" s="1"/>
      <c r="H2118" s="4"/>
      <c r="I2118" s="1"/>
      <c r="J2118" s="2"/>
      <c r="K2118" s="1"/>
      <c r="L2118" s="1"/>
      <c r="M2118" s="8"/>
    </row>
    <row r="2119" spans="1:13" ht="14.4" x14ac:dyDescent="0.25">
      <c r="A2119" s="3"/>
      <c r="C2119" s="1"/>
      <c r="D2119" s="1"/>
      <c r="E2119" s="1"/>
      <c r="F2119" s="5"/>
      <c r="G2119" s="1"/>
      <c r="H2119" s="4"/>
      <c r="I2119" s="1"/>
      <c r="J2119" s="2"/>
      <c r="K2119" s="1"/>
      <c r="L2119" s="1"/>
      <c r="M2119" s="8"/>
    </row>
    <row r="2120" spans="1:13" ht="14.4" x14ac:dyDescent="0.25">
      <c r="A2120" s="3"/>
      <c r="C2120" s="1"/>
      <c r="D2120" s="1"/>
      <c r="E2120" s="1"/>
      <c r="F2120" s="5"/>
      <c r="G2120" s="1"/>
      <c r="H2120" s="4"/>
      <c r="I2120" s="1"/>
      <c r="J2120" s="2"/>
      <c r="K2120" s="1"/>
      <c r="L2120" s="1"/>
      <c r="M2120" s="8"/>
    </row>
    <row r="2121" spans="1:13" ht="14.4" x14ac:dyDescent="0.25">
      <c r="A2121" s="3"/>
      <c r="C2121" s="1"/>
      <c r="D2121" s="1"/>
      <c r="E2121" s="1"/>
      <c r="F2121" s="5"/>
      <c r="G2121" s="1"/>
      <c r="H2121" s="4"/>
      <c r="I2121" s="1"/>
      <c r="J2121" s="2"/>
      <c r="K2121" s="1"/>
      <c r="L2121" s="1"/>
      <c r="M2121" s="8"/>
    </row>
    <row r="2122" spans="1:13" ht="14.4" x14ac:dyDescent="0.25">
      <c r="A2122" s="3"/>
      <c r="C2122" s="1"/>
      <c r="D2122" s="1"/>
      <c r="E2122" s="1"/>
      <c r="F2122" s="5"/>
      <c r="G2122" s="1"/>
      <c r="H2122" s="4"/>
      <c r="I2122" s="1"/>
      <c r="J2122" s="2"/>
      <c r="K2122" s="1"/>
      <c r="L2122" s="1"/>
      <c r="M2122" s="8"/>
    </row>
    <row r="2123" spans="1:13" ht="14.4" x14ac:dyDescent="0.25">
      <c r="A2123" s="3"/>
      <c r="C2123" s="1"/>
      <c r="D2123" s="1"/>
      <c r="E2123" s="1"/>
      <c r="F2123" s="5"/>
      <c r="G2123" s="1"/>
      <c r="H2123" s="4"/>
      <c r="I2123" s="1"/>
      <c r="J2123" s="2"/>
      <c r="K2123" s="1"/>
      <c r="L2123" s="1"/>
      <c r="M2123" s="8"/>
    </row>
    <row r="2124" spans="1:13" ht="14.4" x14ac:dyDescent="0.25">
      <c r="A2124" s="3"/>
      <c r="C2124" s="1"/>
      <c r="D2124" s="1"/>
      <c r="E2124" s="1"/>
      <c r="F2124" s="5"/>
      <c r="G2124" s="1"/>
      <c r="H2124" s="4"/>
      <c r="I2124" s="1"/>
      <c r="J2124" s="2"/>
      <c r="K2124" s="1"/>
      <c r="L2124" s="1"/>
      <c r="M2124" s="8"/>
    </row>
    <row r="2125" spans="1:13" ht="14.4" x14ac:dyDescent="0.25">
      <c r="A2125" s="3"/>
      <c r="C2125" s="1"/>
      <c r="D2125" s="1"/>
      <c r="E2125" s="1"/>
      <c r="F2125" s="5"/>
      <c r="G2125" s="1"/>
      <c r="H2125" s="4"/>
      <c r="I2125" s="1"/>
      <c r="J2125" s="2"/>
      <c r="K2125" s="1"/>
      <c r="L2125" s="1"/>
      <c r="M2125" s="8"/>
    </row>
    <row r="2126" spans="1:13" ht="14.4" x14ac:dyDescent="0.25">
      <c r="A2126" s="3"/>
      <c r="C2126" s="1"/>
      <c r="D2126" s="1"/>
      <c r="E2126" s="1"/>
      <c r="F2126" s="5"/>
      <c r="G2126" s="1"/>
      <c r="H2126" s="4"/>
      <c r="I2126" s="1"/>
      <c r="J2126" s="2"/>
      <c r="K2126" s="1"/>
      <c r="L2126" s="1"/>
      <c r="M2126" s="8"/>
    </row>
    <row r="2127" spans="1:13" ht="14.4" x14ac:dyDescent="0.25">
      <c r="A2127" s="3"/>
      <c r="C2127" s="1"/>
      <c r="D2127" s="1"/>
      <c r="E2127" s="1"/>
      <c r="F2127" s="5"/>
      <c r="G2127" s="1"/>
      <c r="H2127" s="4"/>
      <c r="I2127" s="1"/>
      <c r="J2127" s="2"/>
      <c r="K2127" s="1"/>
      <c r="L2127" s="1"/>
      <c r="M2127" s="8"/>
    </row>
    <row r="2128" spans="1:13" ht="14.4" x14ac:dyDescent="0.25">
      <c r="A2128" s="3"/>
      <c r="C2128" s="1"/>
      <c r="D2128" s="1"/>
      <c r="E2128" s="1"/>
      <c r="F2128" s="5"/>
      <c r="G2128" s="1"/>
      <c r="H2128" s="4"/>
      <c r="I2128" s="1"/>
      <c r="J2128" s="2"/>
      <c r="K2128" s="1"/>
      <c r="L2128" s="1"/>
      <c r="M2128" s="8"/>
    </row>
    <row r="2129" spans="1:13" ht="14.4" x14ac:dyDescent="0.25">
      <c r="A2129" s="3"/>
      <c r="C2129" s="1"/>
      <c r="D2129" s="1"/>
      <c r="E2129" s="1"/>
      <c r="F2129" s="5"/>
      <c r="G2129" s="1"/>
      <c r="H2129" s="4"/>
      <c r="I2129" s="1"/>
      <c r="J2129" s="2"/>
      <c r="K2129" s="1"/>
      <c r="L2129" s="1"/>
      <c r="M2129" s="8"/>
    </row>
    <row r="2130" spans="1:13" ht="14.4" x14ac:dyDescent="0.25">
      <c r="A2130" s="3"/>
      <c r="C2130" s="1"/>
      <c r="D2130" s="1"/>
      <c r="E2130" s="1"/>
      <c r="F2130" s="5"/>
      <c r="G2130" s="1"/>
      <c r="H2130" s="4"/>
      <c r="I2130" s="1"/>
      <c r="J2130" s="2"/>
      <c r="K2130" s="1"/>
      <c r="L2130" s="1"/>
      <c r="M2130" s="8"/>
    </row>
    <row r="2131" spans="1:13" ht="14.4" x14ac:dyDescent="0.25">
      <c r="A2131" s="3"/>
      <c r="C2131" s="1"/>
      <c r="D2131" s="1"/>
      <c r="E2131" s="1"/>
      <c r="F2131" s="5"/>
      <c r="G2131" s="1"/>
      <c r="H2131" s="4"/>
      <c r="I2131" s="1"/>
      <c r="J2131" s="2"/>
      <c r="K2131" s="1"/>
      <c r="L2131" s="1"/>
      <c r="M2131" s="8"/>
    </row>
    <row r="2132" spans="1:13" ht="14.4" x14ac:dyDescent="0.25">
      <c r="A2132" s="3"/>
      <c r="C2132" s="1"/>
      <c r="D2132" s="1"/>
      <c r="E2132" s="1"/>
      <c r="F2132" s="5"/>
      <c r="G2132" s="1"/>
      <c r="H2132" s="4"/>
      <c r="I2132" s="1"/>
      <c r="J2132" s="2"/>
      <c r="K2132" s="1"/>
      <c r="L2132" s="1"/>
      <c r="M2132" s="8"/>
    </row>
    <row r="2133" spans="1:13" ht="14.4" x14ac:dyDescent="0.25">
      <c r="A2133" s="3"/>
      <c r="C2133" s="1"/>
      <c r="D2133" s="1"/>
      <c r="E2133" s="1"/>
      <c r="F2133" s="5"/>
      <c r="G2133" s="1"/>
      <c r="H2133" s="4"/>
      <c r="I2133" s="1"/>
      <c r="J2133" s="2"/>
      <c r="K2133" s="1"/>
      <c r="L2133" s="1"/>
      <c r="M2133" s="8"/>
    </row>
    <row r="2134" spans="1:13" ht="14.4" x14ac:dyDescent="0.25">
      <c r="A2134" s="3"/>
      <c r="C2134" s="1"/>
      <c r="D2134" s="1"/>
      <c r="E2134" s="1"/>
      <c r="F2134" s="5"/>
      <c r="G2134" s="1"/>
      <c r="H2134" s="4"/>
      <c r="I2134" s="1"/>
      <c r="J2134" s="2"/>
      <c r="K2134" s="1"/>
      <c r="L2134" s="1"/>
      <c r="M2134" s="8"/>
    </row>
    <row r="2135" spans="1:13" ht="14.4" x14ac:dyDescent="0.25">
      <c r="A2135" s="3"/>
      <c r="C2135" s="1"/>
      <c r="D2135" s="1"/>
      <c r="E2135" s="1"/>
      <c r="F2135" s="5"/>
      <c r="G2135" s="1"/>
      <c r="H2135" s="4"/>
      <c r="I2135" s="1"/>
      <c r="J2135" s="2"/>
      <c r="K2135" s="1"/>
      <c r="L2135" s="1"/>
      <c r="M2135" s="8"/>
    </row>
    <row r="2136" spans="1:13" ht="14.4" x14ac:dyDescent="0.25">
      <c r="A2136" s="3"/>
      <c r="C2136" s="1"/>
      <c r="D2136" s="1"/>
      <c r="E2136" s="1"/>
      <c r="F2136" s="5"/>
      <c r="G2136" s="1"/>
      <c r="H2136" s="4"/>
      <c r="I2136" s="1"/>
      <c r="J2136" s="2"/>
      <c r="K2136" s="1"/>
      <c r="L2136" s="1"/>
      <c r="M2136" s="8"/>
    </row>
    <row r="2137" spans="1:13" ht="14.4" x14ac:dyDescent="0.25">
      <c r="A2137" s="3"/>
      <c r="C2137" s="1"/>
      <c r="D2137" s="1"/>
      <c r="E2137" s="1"/>
      <c r="F2137" s="5"/>
      <c r="G2137" s="1"/>
      <c r="H2137" s="4"/>
      <c r="I2137" s="1"/>
      <c r="J2137" s="2"/>
      <c r="K2137" s="1"/>
      <c r="L2137" s="1"/>
      <c r="M2137" s="8"/>
    </row>
    <row r="2138" spans="1:13" ht="14.4" x14ac:dyDescent="0.25">
      <c r="A2138" s="3"/>
      <c r="C2138" s="1"/>
      <c r="D2138" s="1"/>
      <c r="E2138" s="1"/>
      <c r="F2138" s="5"/>
      <c r="G2138" s="1"/>
      <c r="H2138" s="4"/>
      <c r="I2138" s="1"/>
      <c r="J2138" s="2"/>
      <c r="K2138" s="1"/>
      <c r="L2138" s="1"/>
      <c r="M2138" s="8"/>
    </row>
    <row r="2139" spans="1:13" ht="14.4" x14ac:dyDescent="0.25">
      <c r="A2139" s="3"/>
      <c r="C2139" s="1"/>
      <c r="D2139" s="1"/>
      <c r="E2139" s="1"/>
      <c r="F2139" s="5"/>
      <c r="G2139" s="1"/>
      <c r="H2139" s="4"/>
      <c r="I2139" s="1"/>
      <c r="J2139" s="2"/>
      <c r="K2139" s="1"/>
      <c r="L2139" s="1"/>
      <c r="M2139" s="8"/>
    </row>
    <row r="2140" spans="1:13" ht="14.4" x14ac:dyDescent="0.25">
      <c r="A2140" s="3"/>
      <c r="C2140" s="1"/>
      <c r="D2140" s="1"/>
      <c r="E2140" s="1"/>
      <c r="F2140" s="5"/>
      <c r="G2140" s="1"/>
      <c r="H2140" s="4"/>
      <c r="I2140" s="1"/>
      <c r="J2140" s="2"/>
      <c r="K2140" s="1"/>
      <c r="L2140" s="1"/>
      <c r="M2140" s="8"/>
    </row>
    <row r="2141" spans="1:13" ht="14.4" x14ac:dyDescent="0.25">
      <c r="A2141" s="3"/>
      <c r="C2141" s="1"/>
      <c r="D2141" s="1"/>
      <c r="E2141" s="1"/>
      <c r="F2141" s="5"/>
      <c r="G2141" s="1"/>
      <c r="H2141" s="4"/>
      <c r="I2141" s="1"/>
      <c r="J2141" s="2"/>
      <c r="K2141" s="1"/>
      <c r="L2141" s="1"/>
      <c r="M2141" s="8"/>
    </row>
    <row r="2142" spans="1:13" ht="14.4" x14ac:dyDescent="0.25">
      <c r="A2142" s="3"/>
      <c r="C2142" s="1"/>
      <c r="D2142" s="1"/>
      <c r="E2142" s="1"/>
      <c r="F2142" s="5"/>
      <c r="G2142" s="1"/>
      <c r="H2142" s="4"/>
      <c r="I2142" s="1"/>
      <c r="J2142" s="2"/>
      <c r="K2142" s="1"/>
      <c r="L2142" s="1"/>
      <c r="M2142" s="8"/>
    </row>
    <row r="2143" spans="1:13" ht="14.4" x14ac:dyDescent="0.25">
      <c r="A2143" s="3"/>
      <c r="C2143" s="1"/>
      <c r="D2143" s="1"/>
      <c r="E2143" s="1"/>
      <c r="F2143" s="5"/>
      <c r="G2143" s="1"/>
      <c r="H2143" s="4"/>
      <c r="I2143" s="1"/>
      <c r="J2143" s="2"/>
      <c r="K2143" s="1"/>
      <c r="L2143" s="1"/>
      <c r="M2143" s="8"/>
    </row>
    <row r="2144" spans="1:13" ht="14.4" x14ac:dyDescent="0.25">
      <c r="A2144" s="3"/>
      <c r="C2144" s="1"/>
      <c r="D2144" s="1"/>
      <c r="E2144" s="1"/>
      <c r="F2144" s="5"/>
      <c r="G2144" s="1"/>
      <c r="H2144" s="4"/>
      <c r="I2144" s="1"/>
      <c r="J2144" s="2"/>
      <c r="K2144" s="1"/>
      <c r="L2144" s="1"/>
      <c r="M2144" s="8"/>
    </row>
    <row r="2145" spans="1:13" ht="14.4" x14ac:dyDescent="0.25">
      <c r="A2145" s="3"/>
      <c r="C2145" s="1"/>
      <c r="D2145" s="1"/>
      <c r="E2145" s="1"/>
      <c r="F2145" s="5"/>
      <c r="G2145" s="1"/>
      <c r="H2145" s="4"/>
      <c r="I2145" s="1"/>
      <c r="J2145" s="2"/>
      <c r="K2145" s="1"/>
      <c r="L2145" s="1"/>
      <c r="M2145" s="8"/>
    </row>
    <row r="2146" spans="1:13" ht="14.4" x14ac:dyDescent="0.25">
      <c r="A2146" s="3"/>
      <c r="C2146" s="1"/>
      <c r="D2146" s="1"/>
      <c r="E2146" s="1"/>
      <c r="F2146" s="5"/>
      <c r="G2146" s="1"/>
      <c r="H2146" s="4"/>
      <c r="I2146" s="1"/>
      <c r="J2146" s="2"/>
      <c r="K2146" s="1"/>
      <c r="L2146" s="1"/>
      <c r="M2146" s="8"/>
    </row>
    <row r="2147" spans="1:13" ht="14.4" x14ac:dyDescent="0.25">
      <c r="A2147" s="3"/>
      <c r="C2147" s="1"/>
      <c r="D2147" s="1"/>
      <c r="E2147" s="1"/>
      <c r="F2147" s="5"/>
      <c r="G2147" s="1"/>
      <c r="H2147" s="4"/>
      <c r="I2147" s="1"/>
      <c r="J2147" s="2"/>
      <c r="K2147" s="1"/>
      <c r="L2147" s="1"/>
      <c r="M2147" s="8"/>
    </row>
    <row r="2148" spans="1:13" ht="14.4" x14ac:dyDescent="0.25">
      <c r="A2148" s="3"/>
      <c r="C2148" s="1"/>
      <c r="D2148" s="1"/>
      <c r="E2148" s="1"/>
      <c r="F2148" s="5"/>
      <c r="G2148" s="1"/>
      <c r="H2148" s="4"/>
      <c r="I2148" s="1"/>
      <c r="J2148" s="2"/>
      <c r="K2148" s="1"/>
      <c r="L2148" s="1"/>
      <c r="M2148" s="8"/>
    </row>
    <row r="2149" spans="1:13" ht="14.4" x14ac:dyDescent="0.25">
      <c r="A2149" s="3"/>
      <c r="C2149" s="1"/>
      <c r="D2149" s="1"/>
      <c r="E2149" s="1"/>
      <c r="F2149" s="5"/>
      <c r="G2149" s="1"/>
      <c r="H2149" s="4"/>
      <c r="I2149" s="1"/>
      <c r="J2149" s="2"/>
      <c r="K2149" s="1"/>
      <c r="L2149" s="1"/>
      <c r="M2149" s="8"/>
    </row>
    <row r="2150" spans="1:13" ht="14.4" x14ac:dyDescent="0.25">
      <c r="A2150" s="3"/>
      <c r="C2150" s="1"/>
      <c r="D2150" s="1"/>
      <c r="E2150" s="1"/>
      <c r="F2150" s="5"/>
      <c r="G2150" s="1"/>
      <c r="H2150" s="4"/>
      <c r="I2150" s="1"/>
      <c r="J2150" s="2"/>
      <c r="K2150" s="1"/>
      <c r="L2150" s="1"/>
      <c r="M2150" s="8"/>
    </row>
    <row r="2151" spans="1:13" ht="14.4" x14ac:dyDescent="0.25">
      <c r="A2151" s="3"/>
      <c r="C2151" s="1"/>
      <c r="D2151" s="1"/>
      <c r="E2151" s="1"/>
      <c r="F2151" s="5"/>
      <c r="G2151" s="1"/>
      <c r="H2151" s="4"/>
      <c r="I2151" s="1"/>
      <c r="J2151" s="2"/>
      <c r="K2151" s="1"/>
      <c r="L2151" s="1"/>
      <c r="M2151" s="8"/>
    </row>
    <row r="2152" spans="1:13" ht="14.4" x14ac:dyDescent="0.25">
      <c r="A2152" s="3"/>
      <c r="C2152" s="1"/>
      <c r="D2152" s="1"/>
      <c r="E2152" s="1"/>
      <c r="F2152" s="5"/>
      <c r="G2152" s="1"/>
      <c r="H2152" s="4"/>
      <c r="I2152" s="1"/>
      <c r="J2152" s="2"/>
      <c r="K2152" s="1"/>
      <c r="L2152" s="1"/>
      <c r="M2152" s="8"/>
    </row>
    <row r="2153" spans="1:13" ht="14.4" x14ac:dyDescent="0.25">
      <c r="A2153" s="3"/>
      <c r="C2153" s="1"/>
      <c r="D2153" s="1"/>
      <c r="E2153" s="1"/>
      <c r="F2153" s="5"/>
      <c r="G2153" s="1"/>
      <c r="H2153" s="4"/>
      <c r="I2153" s="1"/>
      <c r="J2153" s="2"/>
      <c r="K2153" s="1"/>
      <c r="L2153" s="1"/>
      <c r="M2153" s="8"/>
    </row>
    <row r="2154" spans="1:13" ht="14.4" x14ac:dyDescent="0.25">
      <c r="A2154" s="3"/>
      <c r="C2154" s="1"/>
      <c r="D2154" s="1"/>
      <c r="E2154" s="1"/>
      <c r="F2154" s="5"/>
      <c r="G2154" s="1"/>
      <c r="H2154" s="4"/>
      <c r="I2154" s="1"/>
      <c r="J2154" s="2"/>
      <c r="K2154" s="1"/>
      <c r="L2154" s="1"/>
      <c r="M2154" s="8"/>
    </row>
    <row r="2155" spans="1:13" ht="14.4" x14ac:dyDescent="0.25">
      <c r="A2155" s="3"/>
      <c r="C2155" s="1"/>
      <c r="D2155" s="1"/>
      <c r="E2155" s="1"/>
      <c r="F2155" s="5"/>
      <c r="G2155" s="1"/>
      <c r="H2155" s="4"/>
      <c r="I2155" s="1"/>
      <c r="J2155" s="2"/>
      <c r="K2155" s="1"/>
      <c r="L2155" s="1"/>
      <c r="M2155" s="8"/>
    </row>
    <row r="2156" spans="1:13" ht="14.4" x14ac:dyDescent="0.25">
      <c r="A2156" s="3"/>
      <c r="C2156" s="1"/>
      <c r="D2156" s="1"/>
      <c r="E2156" s="1"/>
      <c r="F2156" s="5"/>
      <c r="G2156" s="1"/>
      <c r="H2156" s="4"/>
      <c r="I2156" s="1"/>
      <c r="J2156" s="2"/>
      <c r="K2156" s="1"/>
      <c r="L2156" s="1"/>
      <c r="M2156" s="8"/>
    </row>
    <row r="2157" spans="1:13" ht="14.4" x14ac:dyDescent="0.25">
      <c r="A2157" s="3"/>
      <c r="C2157" s="1"/>
      <c r="D2157" s="1"/>
      <c r="E2157" s="1"/>
      <c r="F2157" s="5"/>
      <c r="G2157" s="1"/>
      <c r="H2157" s="4"/>
      <c r="I2157" s="1"/>
      <c r="J2157" s="2"/>
      <c r="K2157" s="1"/>
      <c r="L2157" s="1"/>
      <c r="M2157" s="8"/>
    </row>
    <row r="2158" spans="1:13" ht="14.4" x14ac:dyDescent="0.25">
      <c r="A2158" s="3"/>
      <c r="C2158" s="1"/>
      <c r="D2158" s="1"/>
      <c r="E2158" s="1"/>
      <c r="F2158" s="5"/>
      <c r="G2158" s="1"/>
      <c r="H2158" s="4"/>
      <c r="I2158" s="1"/>
      <c r="J2158" s="2"/>
      <c r="K2158" s="1"/>
      <c r="L2158" s="1"/>
      <c r="M2158" s="8"/>
    </row>
    <row r="2159" spans="1:13" ht="14.4" x14ac:dyDescent="0.25">
      <c r="A2159" s="3"/>
      <c r="C2159" s="1"/>
      <c r="D2159" s="1"/>
      <c r="E2159" s="1"/>
      <c r="F2159" s="5"/>
      <c r="G2159" s="1"/>
      <c r="H2159" s="4"/>
      <c r="I2159" s="1"/>
      <c r="J2159" s="2"/>
      <c r="K2159" s="1"/>
      <c r="L2159" s="1"/>
      <c r="M2159" s="8"/>
    </row>
    <row r="2160" spans="1:13" ht="14.4" x14ac:dyDescent="0.25">
      <c r="A2160" s="3"/>
      <c r="C2160" s="1"/>
      <c r="D2160" s="1"/>
      <c r="E2160" s="1"/>
      <c r="F2160" s="5"/>
      <c r="G2160" s="1"/>
      <c r="H2160" s="4"/>
      <c r="I2160" s="1"/>
      <c r="J2160" s="2"/>
      <c r="K2160" s="1"/>
      <c r="L2160" s="1"/>
      <c r="M2160" s="8"/>
    </row>
    <row r="2161" spans="1:13" ht="14.4" x14ac:dyDescent="0.25">
      <c r="A2161" s="3"/>
      <c r="C2161" s="1"/>
      <c r="D2161" s="1"/>
      <c r="E2161" s="1"/>
      <c r="F2161" s="5"/>
      <c r="G2161" s="1"/>
      <c r="H2161" s="4"/>
      <c r="I2161" s="1"/>
      <c r="J2161" s="2"/>
      <c r="K2161" s="1"/>
      <c r="L2161" s="1"/>
      <c r="M2161" s="8"/>
    </row>
    <row r="2162" spans="1:13" ht="14.4" x14ac:dyDescent="0.25">
      <c r="A2162" s="3"/>
      <c r="C2162" s="1"/>
      <c r="D2162" s="1"/>
      <c r="E2162" s="1"/>
      <c r="F2162" s="5"/>
      <c r="G2162" s="1"/>
      <c r="H2162" s="4"/>
      <c r="I2162" s="1"/>
      <c r="J2162" s="2"/>
      <c r="K2162" s="1"/>
      <c r="L2162" s="1"/>
      <c r="M2162" s="8"/>
    </row>
    <row r="2163" spans="1:13" ht="14.4" x14ac:dyDescent="0.25">
      <c r="A2163" s="3"/>
      <c r="C2163" s="1"/>
      <c r="D2163" s="1"/>
      <c r="E2163" s="1"/>
      <c r="F2163" s="5"/>
      <c r="G2163" s="1"/>
      <c r="H2163" s="4"/>
      <c r="I2163" s="1"/>
      <c r="J2163" s="2"/>
      <c r="K2163" s="1"/>
      <c r="L2163" s="1"/>
      <c r="M2163" s="8"/>
    </row>
    <row r="2164" spans="1:13" ht="14.4" x14ac:dyDescent="0.25">
      <c r="A2164" s="3"/>
      <c r="C2164" s="1"/>
      <c r="D2164" s="1"/>
      <c r="E2164" s="1"/>
      <c r="F2164" s="5"/>
      <c r="G2164" s="1"/>
      <c r="H2164" s="4"/>
      <c r="I2164" s="1"/>
      <c r="J2164" s="2"/>
      <c r="K2164" s="1"/>
      <c r="L2164" s="1"/>
      <c r="M2164" s="8"/>
    </row>
    <row r="2165" spans="1:13" ht="14.4" x14ac:dyDescent="0.25">
      <c r="A2165" s="3"/>
      <c r="C2165" s="1"/>
      <c r="D2165" s="1"/>
      <c r="E2165" s="1"/>
      <c r="F2165" s="5"/>
      <c r="G2165" s="1"/>
      <c r="H2165" s="4"/>
      <c r="I2165" s="1"/>
      <c r="J2165" s="2"/>
      <c r="K2165" s="1"/>
      <c r="L2165" s="1"/>
      <c r="M2165" s="8"/>
    </row>
    <row r="2166" spans="1:13" ht="14.4" x14ac:dyDescent="0.25">
      <c r="A2166" s="3"/>
      <c r="C2166" s="1"/>
      <c r="D2166" s="1"/>
      <c r="E2166" s="1"/>
      <c r="F2166" s="5"/>
      <c r="G2166" s="1"/>
      <c r="H2166" s="4"/>
      <c r="I2166" s="1"/>
      <c r="J2166" s="2"/>
      <c r="K2166" s="1"/>
      <c r="L2166" s="1"/>
      <c r="M2166" s="8"/>
    </row>
    <row r="2167" spans="1:13" ht="14.4" x14ac:dyDescent="0.25">
      <c r="A2167" s="3"/>
      <c r="C2167" s="1"/>
      <c r="D2167" s="1"/>
      <c r="E2167" s="1"/>
      <c r="F2167" s="5"/>
      <c r="G2167" s="1"/>
      <c r="H2167" s="4"/>
      <c r="I2167" s="1"/>
      <c r="J2167" s="2"/>
      <c r="K2167" s="1"/>
      <c r="L2167" s="1"/>
      <c r="M2167" s="8"/>
    </row>
    <row r="2168" spans="1:13" ht="14.4" x14ac:dyDescent="0.25">
      <c r="A2168" s="3"/>
      <c r="C2168" s="1"/>
      <c r="D2168" s="1"/>
      <c r="E2168" s="1"/>
      <c r="F2168" s="5"/>
      <c r="G2168" s="1"/>
      <c r="H2168" s="4"/>
      <c r="I2168" s="1"/>
      <c r="J2168" s="2"/>
      <c r="K2168" s="1"/>
      <c r="L2168" s="1"/>
      <c r="M2168" s="8"/>
    </row>
    <row r="2169" spans="1:13" ht="14.4" x14ac:dyDescent="0.25">
      <c r="A2169" s="3"/>
      <c r="C2169" s="1"/>
      <c r="D2169" s="1"/>
      <c r="E2169" s="1"/>
      <c r="F2169" s="5"/>
      <c r="G2169" s="1"/>
      <c r="H2169" s="4"/>
      <c r="I2169" s="1"/>
      <c r="J2169" s="2"/>
      <c r="K2169" s="1"/>
      <c r="L2169" s="1"/>
      <c r="M2169" s="8"/>
    </row>
    <row r="2170" spans="1:13" ht="14.4" x14ac:dyDescent="0.25">
      <c r="A2170" s="3"/>
      <c r="C2170" s="1"/>
      <c r="D2170" s="1"/>
      <c r="E2170" s="1"/>
      <c r="F2170" s="5"/>
      <c r="G2170" s="1"/>
      <c r="H2170" s="4"/>
      <c r="I2170" s="1"/>
      <c r="J2170" s="2"/>
      <c r="K2170" s="1"/>
      <c r="L2170" s="1"/>
      <c r="M2170" s="8"/>
    </row>
    <row r="2171" spans="1:13" ht="14.4" x14ac:dyDescent="0.25">
      <c r="A2171" s="3"/>
      <c r="C2171" s="1"/>
      <c r="D2171" s="1"/>
      <c r="E2171" s="1"/>
      <c r="F2171" s="5"/>
      <c r="G2171" s="1"/>
      <c r="H2171" s="4"/>
      <c r="I2171" s="1"/>
      <c r="J2171" s="2"/>
      <c r="K2171" s="1"/>
      <c r="L2171" s="1"/>
      <c r="M2171" s="8"/>
    </row>
    <row r="2172" spans="1:13" ht="14.4" x14ac:dyDescent="0.25">
      <c r="A2172" s="3"/>
      <c r="C2172" s="1"/>
      <c r="D2172" s="1"/>
      <c r="E2172" s="1"/>
      <c r="F2172" s="5"/>
      <c r="G2172" s="1"/>
      <c r="H2172" s="4"/>
      <c r="I2172" s="1"/>
      <c r="J2172" s="2"/>
      <c r="K2172" s="1"/>
      <c r="L2172" s="1"/>
      <c r="M2172" s="8"/>
    </row>
    <row r="2173" spans="1:13" ht="14.4" x14ac:dyDescent="0.25">
      <c r="A2173" s="3"/>
      <c r="C2173" s="1"/>
      <c r="D2173" s="1"/>
      <c r="E2173" s="1"/>
      <c r="F2173" s="5"/>
      <c r="G2173" s="1"/>
      <c r="H2173" s="4"/>
      <c r="I2173" s="1"/>
      <c r="J2173" s="2"/>
      <c r="K2173" s="1"/>
      <c r="L2173" s="1"/>
      <c r="M2173" s="8"/>
    </row>
    <row r="2174" spans="1:13" ht="14.4" x14ac:dyDescent="0.25">
      <c r="A2174" s="3"/>
      <c r="C2174" s="1"/>
      <c r="D2174" s="1"/>
      <c r="E2174" s="1"/>
      <c r="F2174" s="5"/>
      <c r="G2174" s="1"/>
      <c r="H2174" s="4"/>
      <c r="I2174" s="1"/>
      <c r="J2174" s="2"/>
      <c r="K2174" s="1"/>
      <c r="L2174" s="1"/>
      <c r="M2174" s="8"/>
    </row>
    <row r="2175" spans="1:13" ht="14.4" x14ac:dyDescent="0.25">
      <c r="A2175" s="3"/>
      <c r="C2175" s="1"/>
      <c r="D2175" s="1"/>
      <c r="E2175" s="1"/>
      <c r="F2175" s="5"/>
      <c r="G2175" s="1"/>
      <c r="H2175" s="4"/>
      <c r="I2175" s="1"/>
      <c r="J2175" s="2"/>
      <c r="K2175" s="1"/>
      <c r="L2175" s="1"/>
      <c r="M2175" s="8"/>
    </row>
    <row r="2176" spans="1:13" ht="14.4" x14ac:dyDescent="0.25">
      <c r="A2176" s="3"/>
      <c r="C2176" s="1"/>
      <c r="D2176" s="1"/>
      <c r="E2176" s="1"/>
      <c r="F2176" s="5"/>
      <c r="G2176" s="1"/>
      <c r="H2176" s="4"/>
      <c r="I2176" s="1"/>
      <c r="J2176" s="2"/>
      <c r="K2176" s="1"/>
      <c r="L2176" s="1"/>
      <c r="M2176" s="8"/>
    </row>
    <row r="2177" spans="1:13" ht="14.4" x14ac:dyDescent="0.25">
      <c r="A2177" s="3"/>
      <c r="C2177" s="1"/>
      <c r="D2177" s="1"/>
      <c r="E2177" s="1"/>
      <c r="F2177" s="5"/>
      <c r="G2177" s="1"/>
      <c r="H2177" s="4"/>
      <c r="I2177" s="1"/>
      <c r="J2177" s="2"/>
      <c r="K2177" s="1"/>
      <c r="L2177" s="1"/>
      <c r="M2177" s="8"/>
    </row>
    <row r="2178" spans="1:13" ht="14.4" x14ac:dyDescent="0.25">
      <c r="A2178" s="3"/>
      <c r="C2178" s="1"/>
      <c r="D2178" s="1"/>
      <c r="E2178" s="1"/>
      <c r="F2178" s="5"/>
      <c r="G2178" s="1"/>
      <c r="H2178" s="4"/>
      <c r="I2178" s="1"/>
      <c r="J2178" s="2"/>
      <c r="K2178" s="1"/>
      <c r="L2178" s="1"/>
      <c r="M2178" s="8"/>
    </row>
    <row r="2179" spans="1:13" ht="14.4" x14ac:dyDescent="0.25">
      <c r="A2179" s="3"/>
      <c r="C2179" s="1"/>
      <c r="D2179" s="1"/>
      <c r="E2179" s="1"/>
      <c r="F2179" s="5"/>
      <c r="G2179" s="1"/>
      <c r="H2179" s="4"/>
      <c r="I2179" s="1"/>
      <c r="J2179" s="2"/>
      <c r="K2179" s="1"/>
      <c r="L2179" s="1"/>
      <c r="M2179" s="8"/>
    </row>
    <row r="2180" spans="1:13" ht="14.4" x14ac:dyDescent="0.25">
      <c r="A2180" s="3"/>
      <c r="C2180" s="1"/>
      <c r="D2180" s="1"/>
      <c r="E2180" s="1"/>
      <c r="F2180" s="5"/>
      <c r="G2180" s="1"/>
      <c r="H2180" s="4"/>
      <c r="I2180" s="1"/>
      <c r="J2180" s="2"/>
      <c r="K2180" s="1"/>
      <c r="L2180" s="1"/>
      <c r="M2180" s="8"/>
    </row>
    <row r="2181" spans="1:13" ht="14.4" x14ac:dyDescent="0.25">
      <c r="A2181" s="3"/>
      <c r="C2181" s="1"/>
      <c r="D2181" s="1"/>
      <c r="E2181" s="1"/>
      <c r="F2181" s="5"/>
      <c r="G2181" s="1"/>
      <c r="H2181" s="4"/>
      <c r="I2181" s="1"/>
      <c r="J2181" s="2"/>
      <c r="K2181" s="1"/>
      <c r="L2181" s="1"/>
      <c r="M2181" s="8"/>
    </row>
    <row r="2182" spans="1:13" ht="14.4" x14ac:dyDescent="0.25">
      <c r="A2182" s="3"/>
      <c r="C2182" s="1"/>
      <c r="D2182" s="1"/>
      <c r="E2182" s="1"/>
      <c r="F2182" s="5"/>
      <c r="G2182" s="1"/>
      <c r="H2182" s="4"/>
      <c r="I2182" s="1"/>
      <c r="J2182" s="2"/>
      <c r="K2182" s="1"/>
      <c r="L2182" s="1"/>
      <c r="M2182" s="8"/>
    </row>
    <row r="2183" spans="1:13" ht="14.4" x14ac:dyDescent="0.25">
      <c r="A2183" s="3"/>
      <c r="C2183" s="1"/>
      <c r="D2183" s="1"/>
      <c r="E2183" s="1"/>
      <c r="F2183" s="5"/>
      <c r="G2183" s="1"/>
      <c r="H2183" s="4"/>
      <c r="I2183" s="1"/>
      <c r="J2183" s="2"/>
      <c r="K2183" s="1"/>
      <c r="L2183" s="1"/>
      <c r="M2183" s="8"/>
    </row>
    <row r="2184" spans="1:13" ht="14.4" x14ac:dyDescent="0.25">
      <c r="A2184" s="3"/>
      <c r="C2184" s="1"/>
      <c r="D2184" s="1"/>
      <c r="E2184" s="1"/>
      <c r="F2184" s="5"/>
      <c r="G2184" s="1"/>
      <c r="H2184" s="4"/>
      <c r="I2184" s="1"/>
      <c r="J2184" s="2"/>
      <c r="K2184" s="1"/>
      <c r="L2184" s="1"/>
      <c r="M2184" s="8"/>
    </row>
    <row r="2185" spans="1:13" ht="14.4" x14ac:dyDescent="0.25">
      <c r="A2185" s="3"/>
      <c r="C2185" s="1"/>
      <c r="D2185" s="1"/>
      <c r="E2185" s="1"/>
      <c r="F2185" s="5"/>
      <c r="G2185" s="1"/>
      <c r="H2185" s="4"/>
      <c r="I2185" s="1"/>
      <c r="J2185" s="2"/>
      <c r="K2185" s="1"/>
      <c r="L2185" s="1"/>
      <c r="M2185" s="8"/>
    </row>
    <row r="2186" spans="1:13" ht="14.4" x14ac:dyDescent="0.25">
      <c r="A2186" s="3"/>
      <c r="C2186" s="1"/>
      <c r="D2186" s="1"/>
      <c r="E2186" s="1"/>
      <c r="F2186" s="5"/>
      <c r="G2186" s="1"/>
      <c r="H2186" s="4"/>
      <c r="I2186" s="1"/>
      <c r="J2186" s="2"/>
      <c r="K2186" s="1"/>
      <c r="L2186" s="1"/>
      <c r="M2186" s="8"/>
    </row>
    <row r="2187" spans="1:13" ht="14.4" x14ac:dyDescent="0.25">
      <c r="A2187" s="3"/>
      <c r="C2187" s="1"/>
      <c r="D2187" s="1"/>
      <c r="E2187" s="1"/>
      <c r="F2187" s="5"/>
      <c r="G2187" s="1"/>
      <c r="H2187" s="4"/>
      <c r="I2187" s="1"/>
      <c r="J2187" s="2"/>
      <c r="K2187" s="1"/>
      <c r="L2187" s="1"/>
      <c r="M2187" s="8"/>
    </row>
    <row r="2188" spans="1:13" ht="14.4" x14ac:dyDescent="0.25">
      <c r="A2188" s="3"/>
      <c r="C2188" s="1"/>
      <c r="D2188" s="1"/>
      <c r="E2188" s="1"/>
      <c r="F2188" s="5"/>
      <c r="G2188" s="1"/>
      <c r="H2188" s="4"/>
      <c r="I2188" s="1"/>
      <c r="J2188" s="2"/>
      <c r="K2188" s="1"/>
      <c r="L2188" s="1"/>
      <c r="M2188" s="8"/>
    </row>
    <row r="2189" spans="1:13" ht="14.4" x14ac:dyDescent="0.25">
      <c r="A2189" s="3"/>
      <c r="C2189" s="1"/>
      <c r="D2189" s="1"/>
      <c r="E2189" s="1"/>
      <c r="F2189" s="5"/>
      <c r="G2189" s="1"/>
      <c r="H2189" s="4"/>
      <c r="I2189" s="1"/>
      <c r="J2189" s="2"/>
      <c r="K2189" s="1"/>
      <c r="L2189" s="1"/>
      <c r="M2189" s="8"/>
    </row>
    <row r="2190" spans="1:13" ht="14.4" x14ac:dyDescent="0.25">
      <c r="A2190" s="3"/>
      <c r="C2190" s="1"/>
      <c r="D2190" s="1"/>
      <c r="E2190" s="1"/>
      <c r="F2190" s="5"/>
      <c r="G2190" s="1"/>
      <c r="H2190" s="4"/>
      <c r="I2190" s="1"/>
      <c r="J2190" s="2"/>
      <c r="K2190" s="1"/>
      <c r="L2190" s="1"/>
      <c r="M2190" s="8"/>
    </row>
    <row r="2191" spans="1:13" ht="14.4" x14ac:dyDescent="0.25">
      <c r="A2191" s="3"/>
      <c r="C2191" s="1"/>
      <c r="D2191" s="1"/>
      <c r="E2191" s="1"/>
      <c r="F2191" s="5"/>
      <c r="G2191" s="1"/>
      <c r="H2191" s="4"/>
      <c r="I2191" s="1"/>
      <c r="J2191" s="2"/>
      <c r="K2191" s="1"/>
      <c r="L2191" s="1"/>
      <c r="M2191" s="8"/>
    </row>
    <row r="2192" spans="1:13" ht="14.4" x14ac:dyDescent="0.25">
      <c r="A2192" s="3"/>
      <c r="C2192" s="1"/>
      <c r="D2192" s="1"/>
      <c r="E2192" s="1"/>
      <c r="F2192" s="5"/>
      <c r="G2192" s="1"/>
      <c r="H2192" s="4"/>
      <c r="I2192" s="1"/>
      <c r="J2192" s="2"/>
      <c r="K2192" s="1"/>
      <c r="L2192" s="1"/>
      <c r="M2192" s="8"/>
    </row>
    <row r="2193" spans="1:13" ht="14.4" x14ac:dyDescent="0.25">
      <c r="A2193" s="3"/>
      <c r="C2193" s="1"/>
      <c r="D2193" s="1"/>
      <c r="E2193" s="1"/>
      <c r="F2193" s="5"/>
      <c r="G2193" s="1"/>
      <c r="H2193" s="4"/>
      <c r="I2193" s="1"/>
      <c r="J2193" s="2"/>
      <c r="K2193" s="1"/>
      <c r="L2193" s="1"/>
      <c r="M2193" s="8"/>
    </row>
    <row r="2194" spans="1:13" ht="14.4" x14ac:dyDescent="0.25">
      <c r="A2194" s="3"/>
      <c r="C2194" s="1"/>
      <c r="D2194" s="1"/>
      <c r="E2194" s="1"/>
      <c r="F2194" s="5"/>
      <c r="G2194" s="1"/>
      <c r="H2194" s="4"/>
      <c r="I2194" s="1"/>
      <c r="J2194" s="2"/>
      <c r="K2194" s="1"/>
      <c r="L2194" s="1"/>
      <c r="M2194" s="8"/>
    </row>
    <row r="2195" spans="1:13" ht="14.4" x14ac:dyDescent="0.25">
      <c r="A2195" s="3"/>
      <c r="C2195" s="1"/>
      <c r="D2195" s="1"/>
      <c r="E2195" s="1"/>
      <c r="F2195" s="5"/>
      <c r="G2195" s="1"/>
      <c r="H2195" s="4"/>
      <c r="I2195" s="1"/>
      <c r="J2195" s="2"/>
      <c r="K2195" s="1"/>
      <c r="L2195" s="1"/>
      <c r="M2195" s="8"/>
    </row>
    <row r="2196" spans="1:13" ht="14.4" x14ac:dyDescent="0.25">
      <c r="A2196" s="3"/>
      <c r="C2196" s="1"/>
      <c r="D2196" s="1"/>
      <c r="E2196" s="1"/>
      <c r="F2196" s="5"/>
      <c r="G2196" s="1"/>
      <c r="H2196" s="4"/>
      <c r="I2196" s="1"/>
      <c r="J2196" s="2"/>
      <c r="K2196" s="1"/>
      <c r="L2196" s="1"/>
      <c r="M2196" s="8"/>
    </row>
    <row r="2197" spans="1:13" ht="14.4" x14ac:dyDescent="0.25">
      <c r="A2197" s="3"/>
      <c r="C2197" s="1"/>
      <c r="D2197" s="1"/>
      <c r="E2197" s="1"/>
      <c r="F2197" s="5"/>
      <c r="G2197" s="1"/>
      <c r="H2197" s="4"/>
      <c r="I2197" s="1"/>
      <c r="J2197" s="2"/>
      <c r="K2197" s="1"/>
      <c r="L2197" s="1"/>
      <c r="M2197" s="8"/>
    </row>
    <row r="2198" spans="1:13" ht="14.4" x14ac:dyDescent="0.25">
      <c r="A2198" s="3"/>
      <c r="C2198" s="1"/>
      <c r="D2198" s="1"/>
      <c r="E2198" s="1"/>
      <c r="F2198" s="5"/>
      <c r="G2198" s="1"/>
      <c r="H2198" s="4"/>
      <c r="I2198" s="1"/>
      <c r="J2198" s="2"/>
      <c r="K2198" s="1"/>
      <c r="L2198" s="1"/>
      <c r="M2198" s="8"/>
    </row>
    <row r="2199" spans="1:13" ht="14.4" x14ac:dyDescent="0.25">
      <c r="A2199" s="3"/>
      <c r="C2199" s="1"/>
      <c r="D2199" s="1"/>
      <c r="E2199" s="1"/>
      <c r="F2199" s="5"/>
      <c r="G2199" s="1"/>
      <c r="H2199" s="4"/>
      <c r="I2199" s="1"/>
      <c r="J2199" s="2"/>
      <c r="K2199" s="1"/>
      <c r="L2199" s="1"/>
      <c r="M2199" s="8"/>
    </row>
    <row r="2200" spans="1:13" ht="14.4" x14ac:dyDescent="0.25">
      <c r="A2200" s="3"/>
      <c r="C2200" s="1"/>
      <c r="D2200" s="1"/>
      <c r="E2200" s="1"/>
      <c r="F2200" s="5"/>
      <c r="G2200" s="1"/>
      <c r="H2200" s="4"/>
      <c r="I2200" s="1"/>
      <c r="J2200" s="2"/>
      <c r="K2200" s="1"/>
      <c r="L2200" s="1"/>
      <c r="M2200" s="8"/>
    </row>
    <row r="2201" spans="1:13" ht="14.4" x14ac:dyDescent="0.25">
      <c r="A2201" s="3"/>
      <c r="C2201" s="1"/>
      <c r="D2201" s="1"/>
      <c r="E2201" s="1"/>
      <c r="F2201" s="5"/>
      <c r="G2201" s="1"/>
      <c r="H2201" s="4"/>
      <c r="I2201" s="1"/>
      <c r="J2201" s="2"/>
      <c r="K2201" s="1"/>
      <c r="L2201" s="1"/>
      <c r="M2201" s="8"/>
    </row>
    <row r="2202" spans="1:13" ht="14.4" x14ac:dyDescent="0.25">
      <c r="A2202" s="3"/>
      <c r="C2202" s="1"/>
      <c r="D2202" s="1"/>
      <c r="E2202" s="1"/>
      <c r="F2202" s="5"/>
      <c r="G2202" s="1"/>
      <c r="H2202" s="4"/>
      <c r="I2202" s="1"/>
      <c r="J2202" s="2"/>
      <c r="K2202" s="1"/>
      <c r="L2202" s="1"/>
      <c r="M2202" s="8"/>
    </row>
    <row r="2203" spans="1:13" ht="14.4" x14ac:dyDescent="0.25">
      <c r="A2203" s="3"/>
      <c r="C2203" s="1"/>
      <c r="D2203" s="1"/>
      <c r="E2203" s="1"/>
      <c r="F2203" s="5"/>
      <c r="G2203" s="1"/>
      <c r="H2203" s="4"/>
      <c r="I2203" s="1"/>
      <c r="J2203" s="2"/>
      <c r="K2203" s="1"/>
      <c r="L2203" s="1"/>
      <c r="M2203" s="8"/>
    </row>
    <row r="2204" spans="1:13" ht="14.4" x14ac:dyDescent="0.25">
      <c r="A2204" s="3"/>
      <c r="C2204" s="1"/>
      <c r="D2204" s="1"/>
      <c r="E2204" s="1"/>
      <c r="F2204" s="5"/>
      <c r="G2204" s="1"/>
      <c r="H2204" s="4"/>
      <c r="I2204" s="1"/>
      <c r="J2204" s="2"/>
      <c r="K2204" s="1"/>
      <c r="L2204" s="1"/>
      <c r="M2204" s="8"/>
    </row>
    <row r="2205" spans="1:13" ht="14.4" x14ac:dyDescent="0.25">
      <c r="A2205" s="3"/>
      <c r="C2205" s="1"/>
      <c r="D2205" s="1"/>
      <c r="E2205" s="1"/>
      <c r="F2205" s="5"/>
      <c r="G2205" s="1"/>
      <c r="H2205" s="4"/>
      <c r="I2205" s="1"/>
      <c r="J2205" s="2"/>
      <c r="K2205" s="1"/>
      <c r="L2205" s="1"/>
      <c r="M2205" s="8"/>
    </row>
    <row r="2206" spans="1:13" ht="14.4" x14ac:dyDescent="0.25">
      <c r="A2206" s="3"/>
      <c r="C2206" s="1"/>
      <c r="D2206" s="1"/>
      <c r="E2206" s="1"/>
      <c r="F2206" s="5"/>
      <c r="G2206" s="1"/>
      <c r="H2206" s="4"/>
      <c r="I2206" s="1"/>
      <c r="J2206" s="2"/>
      <c r="K2206" s="1"/>
      <c r="L2206" s="1"/>
      <c r="M2206" s="8"/>
    </row>
    <row r="2207" spans="1:13" ht="14.4" x14ac:dyDescent="0.25">
      <c r="A2207" s="3"/>
      <c r="C2207" s="1"/>
      <c r="D2207" s="1"/>
      <c r="E2207" s="1"/>
      <c r="F2207" s="5"/>
      <c r="G2207" s="1"/>
      <c r="H2207" s="4"/>
      <c r="I2207" s="1"/>
      <c r="J2207" s="2"/>
      <c r="K2207" s="1"/>
      <c r="L2207" s="1"/>
      <c r="M2207" s="8"/>
    </row>
    <row r="2208" spans="1:13" ht="14.4" x14ac:dyDescent="0.25">
      <c r="A2208" s="3"/>
      <c r="C2208" s="1"/>
      <c r="D2208" s="1"/>
      <c r="E2208" s="1"/>
      <c r="F2208" s="5"/>
      <c r="G2208" s="1"/>
      <c r="H2208" s="4"/>
      <c r="I2208" s="1"/>
      <c r="J2208" s="2"/>
      <c r="K2208" s="1"/>
      <c r="L2208" s="1"/>
      <c r="M2208" s="8"/>
    </row>
    <row r="2209" spans="1:13" ht="14.4" x14ac:dyDescent="0.25">
      <c r="A2209" s="3"/>
      <c r="C2209" s="1"/>
      <c r="D2209" s="1"/>
      <c r="E2209" s="1"/>
      <c r="F2209" s="5"/>
      <c r="G2209" s="1"/>
      <c r="H2209" s="4"/>
      <c r="I2209" s="1"/>
      <c r="J2209" s="2"/>
      <c r="K2209" s="1"/>
      <c r="L2209" s="1"/>
      <c r="M2209" s="8"/>
    </row>
    <row r="2210" spans="1:13" ht="14.4" x14ac:dyDescent="0.25">
      <c r="A2210" s="3"/>
      <c r="C2210" s="1"/>
      <c r="D2210" s="1"/>
      <c r="E2210" s="1"/>
      <c r="F2210" s="5"/>
      <c r="G2210" s="1"/>
      <c r="H2210" s="4"/>
      <c r="I2210" s="1"/>
      <c r="J2210" s="2"/>
      <c r="K2210" s="1"/>
      <c r="L2210" s="1"/>
      <c r="M2210" s="8"/>
    </row>
    <row r="2211" spans="1:13" ht="14.4" x14ac:dyDescent="0.25">
      <c r="A2211" s="3"/>
      <c r="C2211" s="1"/>
      <c r="D2211" s="1"/>
      <c r="E2211" s="1"/>
      <c r="F2211" s="5"/>
      <c r="G2211" s="1"/>
      <c r="H2211" s="4"/>
      <c r="I2211" s="1"/>
      <c r="J2211" s="2"/>
      <c r="K2211" s="1"/>
      <c r="L2211" s="1"/>
      <c r="M2211" s="8"/>
    </row>
    <row r="2212" spans="1:13" ht="14.4" x14ac:dyDescent="0.25">
      <c r="A2212" s="3"/>
      <c r="C2212" s="1"/>
      <c r="D2212" s="1"/>
      <c r="E2212" s="1"/>
      <c r="F2212" s="5"/>
      <c r="G2212" s="1"/>
      <c r="H2212" s="4"/>
      <c r="I2212" s="1"/>
      <c r="J2212" s="2"/>
      <c r="K2212" s="1"/>
      <c r="L2212" s="1"/>
      <c r="M2212" s="8"/>
    </row>
    <row r="2213" spans="1:13" ht="14.4" x14ac:dyDescent="0.25">
      <c r="A2213" s="3"/>
      <c r="C2213" s="1"/>
      <c r="D2213" s="1"/>
      <c r="E2213" s="1"/>
      <c r="F2213" s="5"/>
      <c r="G2213" s="1"/>
      <c r="H2213" s="4"/>
      <c r="I2213" s="1"/>
      <c r="J2213" s="2"/>
      <c r="K2213" s="1"/>
      <c r="L2213" s="1"/>
      <c r="M2213" s="8"/>
    </row>
    <row r="2214" spans="1:13" ht="14.4" x14ac:dyDescent="0.25">
      <c r="A2214" s="3"/>
      <c r="C2214" s="1"/>
      <c r="D2214" s="1"/>
      <c r="E2214" s="1"/>
      <c r="F2214" s="5"/>
      <c r="G2214" s="1"/>
      <c r="H2214" s="4"/>
      <c r="I2214" s="1"/>
      <c r="J2214" s="2"/>
      <c r="K2214" s="1"/>
      <c r="L2214" s="1"/>
      <c r="M2214" s="8"/>
    </row>
    <row r="2215" spans="1:13" ht="14.4" x14ac:dyDescent="0.25">
      <c r="A2215" s="3"/>
      <c r="C2215" s="1"/>
      <c r="D2215" s="1"/>
      <c r="E2215" s="1"/>
      <c r="F2215" s="5"/>
      <c r="G2215" s="1"/>
      <c r="H2215" s="4"/>
      <c r="I2215" s="1"/>
      <c r="J2215" s="2"/>
      <c r="K2215" s="1"/>
      <c r="L2215" s="1"/>
      <c r="M2215" s="8"/>
    </row>
    <row r="2216" spans="1:13" ht="14.4" x14ac:dyDescent="0.25">
      <c r="A2216" s="3"/>
      <c r="C2216" s="1"/>
      <c r="D2216" s="1"/>
      <c r="E2216" s="1"/>
      <c r="F2216" s="5"/>
      <c r="G2216" s="1"/>
      <c r="H2216" s="4"/>
      <c r="I2216" s="1"/>
      <c r="J2216" s="2"/>
      <c r="K2216" s="1"/>
      <c r="L2216" s="1"/>
      <c r="M2216" s="8"/>
    </row>
    <row r="2217" spans="1:13" ht="14.4" x14ac:dyDescent="0.25">
      <c r="A2217" s="3"/>
      <c r="C2217" s="1"/>
      <c r="D2217" s="1"/>
      <c r="E2217" s="1"/>
      <c r="F2217" s="5"/>
      <c r="G2217" s="1"/>
      <c r="H2217" s="4"/>
      <c r="I2217" s="1"/>
      <c r="J2217" s="2"/>
      <c r="K2217" s="1"/>
      <c r="L2217" s="1"/>
      <c r="M2217" s="8"/>
    </row>
    <row r="2218" spans="1:13" ht="14.4" x14ac:dyDescent="0.25">
      <c r="A2218" s="3"/>
      <c r="C2218" s="1"/>
      <c r="D2218" s="1"/>
      <c r="E2218" s="1"/>
      <c r="F2218" s="5"/>
      <c r="G2218" s="1"/>
      <c r="H2218" s="4"/>
      <c r="I2218" s="1"/>
      <c r="J2218" s="2"/>
      <c r="K2218" s="1"/>
      <c r="L2218" s="1"/>
      <c r="M2218" s="8"/>
    </row>
    <row r="2219" spans="1:13" ht="14.4" x14ac:dyDescent="0.25">
      <c r="A2219" s="3"/>
      <c r="C2219" s="1"/>
      <c r="D2219" s="1"/>
      <c r="E2219" s="1"/>
      <c r="F2219" s="5"/>
      <c r="G2219" s="1"/>
      <c r="H2219" s="4"/>
      <c r="I2219" s="1"/>
      <c r="J2219" s="2"/>
      <c r="K2219" s="1"/>
      <c r="L2219" s="1"/>
      <c r="M2219" s="8"/>
    </row>
    <row r="2220" spans="1:13" ht="14.4" x14ac:dyDescent="0.25">
      <c r="A2220" s="3"/>
      <c r="C2220" s="1"/>
      <c r="D2220" s="1"/>
      <c r="E2220" s="1"/>
      <c r="F2220" s="5"/>
      <c r="G2220" s="1"/>
      <c r="H2220" s="4"/>
      <c r="I2220" s="1"/>
      <c r="J2220" s="2"/>
      <c r="K2220" s="1"/>
      <c r="L2220" s="1"/>
      <c r="M2220" s="8"/>
    </row>
    <row r="2221" spans="1:13" ht="14.4" x14ac:dyDescent="0.25">
      <c r="A2221" s="3"/>
      <c r="C2221" s="1"/>
      <c r="D2221" s="1"/>
      <c r="E2221" s="1"/>
      <c r="F2221" s="5"/>
      <c r="G2221" s="1"/>
      <c r="H2221" s="4"/>
      <c r="I2221" s="1"/>
      <c r="J2221" s="2"/>
      <c r="K2221" s="1"/>
      <c r="L2221" s="1"/>
      <c r="M2221" s="8"/>
    </row>
    <row r="2222" spans="1:13" ht="14.4" x14ac:dyDescent="0.25">
      <c r="A2222" s="3"/>
      <c r="C2222" s="1"/>
      <c r="D2222" s="1"/>
      <c r="E2222" s="1"/>
      <c r="F2222" s="5"/>
      <c r="G2222" s="1"/>
      <c r="H2222" s="4"/>
      <c r="I2222" s="1"/>
      <c r="J2222" s="2"/>
      <c r="K2222" s="1"/>
      <c r="L2222" s="1"/>
      <c r="M2222" s="8"/>
    </row>
    <row r="2223" spans="1:13" ht="14.4" x14ac:dyDescent="0.25">
      <c r="A2223" s="3"/>
      <c r="C2223" s="1"/>
      <c r="D2223" s="1"/>
      <c r="E2223" s="1"/>
      <c r="F2223" s="5"/>
      <c r="G2223" s="1"/>
      <c r="H2223" s="4"/>
      <c r="I2223" s="1"/>
      <c r="J2223" s="2"/>
      <c r="K2223" s="1"/>
      <c r="L2223" s="1"/>
      <c r="M2223" s="8"/>
    </row>
    <row r="2224" spans="1:13" ht="14.4" x14ac:dyDescent="0.25">
      <c r="A2224" s="3"/>
      <c r="C2224" s="1"/>
      <c r="D2224" s="1"/>
      <c r="E2224" s="1"/>
      <c r="F2224" s="5"/>
      <c r="G2224" s="1"/>
      <c r="H2224" s="4"/>
      <c r="I2224" s="1"/>
      <c r="J2224" s="2"/>
      <c r="K2224" s="1"/>
      <c r="L2224" s="1"/>
      <c r="M2224" s="8"/>
    </row>
    <row r="2225" spans="1:13" ht="14.4" x14ac:dyDescent="0.25">
      <c r="A2225" s="3"/>
      <c r="C2225" s="1"/>
      <c r="D2225" s="1"/>
      <c r="E2225" s="1"/>
      <c r="F2225" s="5"/>
      <c r="G2225" s="1"/>
      <c r="H2225" s="4"/>
      <c r="I2225" s="1"/>
      <c r="J2225" s="2"/>
      <c r="K2225" s="1"/>
      <c r="L2225" s="1"/>
      <c r="M2225" s="8"/>
    </row>
    <row r="2226" spans="1:13" ht="14.4" x14ac:dyDescent="0.25">
      <c r="A2226" s="3"/>
      <c r="C2226" s="1"/>
      <c r="D2226" s="1"/>
      <c r="E2226" s="1"/>
      <c r="F2226" s="5"/>
      <c r="G2226" s="1"/>
      <c r="H2226" s="4"/>
      <c r="I2226" s="1"/>
      <c r="J2226" s="2"/>
      <c r="K2226" s="1"/>
      <c r="L2226" s="1"/>
      <c r="M2226" s="8"/>
    </row>
    <row r="2227" spans="1:13" ht="14.4" x14ac:dyDescent="0.25">
      <c r="A2227" s="3"/>
      <c r="C2227" s="1"/>
      <c r="D2227" s="1"/>
      <c r="E2227" s="1"/>
      <c r="F2227" s="5"/>
      <c r="G2227" s="1"/>
      <c r="H2227" s="4"/>
      <c r="I2227" s="1"/>
      <c r="J2227" s="2"/>
      <c r="K2227" s="1"/>
      <c r="L2227" s="1"/>
      <c r="M2227" s="8"/>
    </row>
    <row r="2228" spans="1:13" ht="14.4" x14ac:dyDescent="0.25">
      <c r="A2228" s="3"/>
      <c r="C2228" s="1"/>
      <c r="D2228" s="1"/>
      <c r="E2228" s="1"/>
      <c r="F2228" s="5"/>
      <c r="G2228" s="1"/>
      <c r="H2228" s="4"/>
      <c r="I2228" s="1"/>
      <c r="J2228" s="2"/>
      <c r="K2228" s="1"/>
      <c r="L2228" s="1"/>
      <c r="M2228" s="8"/>
    </row>
    <row r="2229" spans="1:13" ht="14.4" x14ac:dyDescent="0.25">
      <c r="A2229" s="3"/>
      <c r="C2229" s="1"/>
      <c r="D2229" s="1"/>
      <c r="E2229" s="1"/>
      <c r="F2229" s="5"/>
      <c r="G2229" s="1"/>
      <c r="H2229" s="4"/>
      <c r="I2229" s="1"/>
      <c r="J2229" s="2"/>
      <c r="K2229" s="1"/>
      <c r="L2229" s="1"/>
      <c r="M2229" s="8"/>
    </row>
    <row r="2230" spans="1:13" ht="14.4" x14ac:dyDescent="0.25">
      <c r="A2230" s="3"/>
      <c r="C2230" s="1"/>
      <c r="D2230" s="1"/>
      <c r="E2230" s="1"/>
      <c r="F2230" s="5"/>
      <c r="G2230" s="1"/>
      <c r="H2230" s="4"/>
      <c r="I2230" s="1"/>
      <c r="J2230" s="2"/>
      <c r="K2230" s="1"/>
      <c r="L2230" s="1"/>
      <c r="M2230" s="8"/>
    </row>
    <row r="2231" spans="1:13" ht="14.4" x14ac:dyDescent="0.25">
      <c r="A2231" s="3"/>
      <c r="C2231" s="1"/>
      <c r="D2231" s="1"/>
      <c r="E2231" s="1"/>
      <c r="F2231" s="5"/>
      <c r="G2231" s="1"/>
      <c r="H2231" s="4"/>
      <c r="I2231" s="1"/>
      <c r="J2231" s="2"/>
      <c r="K2231" s="1"/>
      <c r="L2231" s="1"/>
      <c r="M2231" s="8"/>
    </row>
    <row r="2232" spans="1:13" ht="14.4" x14ac:dyDescent="0.25">
      <c r="A2232" s="3"/>
      <c r="C2232" s="1"/>
      <c r="D2232" s="1"/>
      <c r="E2232" s="1"/>
      <c r="F2232" s="5"/>
      <c r="G2232" s="1"/>
      <c r="H2232" s="4"/>
      <c r="I2232" s="1"/>
      <c r="J2232" s="2"/>
      <c r="K2232" s="1"/>
      <c r="L2232" s="1"/>
      <c r="M2232" s="8"/>
    </row>
    <row r="2233" spans="1:13" ht="14.4" x14ac:dyDescent="0.25">
      <c r="A2233" s="3"/>
      <c r="C2233" s="1"/>
      <c r="D2233" s="1"/>
      <c r="E2233" s="1"/>
      <c r="F2233" s="5"/>
      <c r="G2233" s="1"/>
      <c r="H2233" s="4"/>
      <c r="I2233" s="1"/>
      <c r="J2233" s="2"/>
      <c r="K2233" s="1"/>
      <c r="L2233" s="1"/>
      <c r="M2233" s="8"/>
    </row>
    <row r="2234" spans="1:13" ht="14.4" x14ac:dyDescent="0.25">
      <c r="A2234" s="3"/>
      <c r="C2234" s="1"/>
      <c r="D2234" s="1"/>
      <c r="E2234" s="1"/>
      <c r="F2234" s="5"/>
      <c r="G2234" s="1"/>
      <c r="H2234" s="4"/>
      <c r="I2234" s="1"/>
      <c r="J2234" s="2"/>
      <c r="K2234" s="1"/>
      <c r="L2234" s="1"/>
      <c r="M2234" s="8"/>
    </row>
    <row r="2235" spans="1:13" ht="14.4" x14ac:dyDescent="0.25">
      <c r="A2235" s="3"/>
      <c r="C2235" s="1"/>
      <c r="D2235" s="1"/>
      <c r="E2235" s="1"/>
      <c r="F2235" s="5"/>
      <c r="G2235" s="1"/>
      <c r="H2235" s="4"/>
      <c r="I2235" s="1"/>
      <c r="J2235" s="2"/>
      <c r="K2235" s="1"/>
      <c r="L2235" s="1"/>
      <c r="M2235" s="8"/>
    </row>
    <row r="2236" spans="1:13" ht="14.4" x14ac:dyDescent="0.25">
      <c r="A2236" s="3"/>
      <c r="C2236" s="1"/>
      <c r="D2236" s="1"/>
      <c r="E2236" s="1"/>
      <c r="F2236" s="5"/>
      <c r="G2236" s="1"/>
      <c r="H2236" s="4"/>
      <c r="I2236" s="1"/>
      <c r="J2236" s="2"/>
      <c r="K2236" s="1"/>
      <c r="L2236" s="1"/>
      <c r="M2236" s="8"/>
    </row>
    <row r="2237" spans="1:13" ht="14.4" x14ac:dyDescent="0.25">
      <c r="A2237" s="3"/>
      <c r="C2237" s="1"/>
      <c r="D2237" s="1"/>
      <c r="E2237" s="1"/>
      <c r="F2237" s="5"/>
      <c r="G2237" s="1"/>
      <c r="H2237" s="4"/>
      <c r="I2237" s="1"/>
      <c r="J2237" s="2"/>
      <c r="K2237" s="1"/>
      <c r="L2237" s="1"/>
      <c r="M2237" s="8"/>
    </row>
    <row r="2238" spans="1:13" ht="14.4" x14ac:dyDescent="0.25">
      <c r="A2238" s="3"/>
      <c r="C2238" s="1"/>
      <c r="D2238" s="1"/>
      <c r="E2238" s="1"/>
      <c r="F2238" s="5"/>
      <c r="G2238" s="1"/>
      <c r="H2238" s="4"/>
      <c r="I2238" s="1"/>
      <c r="J2238" s="2"/>
      <c r="K2238" s="1"/>
      <c r="L2238" s="1"/>
      <c r="M2238" s="8"/>
    </row>
    <row r="2239" spans="1:13" ht="14.4" x14ac:dyDescent="0.25">
      <c r="A2239" s="3"/>
      <c r="C2239" s="1"/>
      <c r="D2239" s="1"/>
      <c r="E2239" s="1"/>
      <c r="F2239" s="5"/>
      <c r="G2239" s="1"/>
      <c r="H2239" s="4"/>
      <c r="I2239" s="1"/>
      <c r="J2239" s="2"/>
      <c r="K2239" s="1"/>
      <c r="L2239" s="1"/>
      <c r="M2239" s="8"/>
    </row>
    <row r="2240" spans="1:13" ht="14.4" x14ac:dyDescent="0.25">
      <c r="A2240" s="3"/>
      <c r="C2240" s="1"/>
      <c r="D2240" s="1"/>
      <c r="E2240" s="1"/>
      <c r="F2240" s="5"/>
      <c r="G2240" s="1"/>
      <c r="H2240" s="4"/>
      <c r="I2240" s="1"/>
      <c r="J2240" s="2"/>
      <c r="K2240" s="1"/>
      <c r="L2240" s="1"/>
      <c r="M2240" s="8"/>
    </row>
    <row r="2241" spans="1:13" ht="14.4" x14ac:dyDescent="0.25">
      <c r="A2241" s="3"/>
      <c r="C2241" s="1"/>
      <c r="D2241" s="1"/>
      <c r="E2241" s="1"/>
      <c r="F2241" s="5"/>
      <c r="G2241" s="1"/>
      <c r="H2241" s="4"/>
      <c r="I2241" s="1"/>
      <c r="J2241" s="2"/>
      <c r="K2241" s="1"/>
      <c r="L2241" s="1"/>
      <c r="M2241" s="8"/>
    </row>
    <row r="2242" spans="1:13" ht="14.4" x14ac:dyDescent="0.25">
      <c r="A2242" s="3"/>
      <c r="C2242" s="1"/>
      <c r="D2242" s="1"/>
      <c r="E2242" s="1"/>
      <c r="F2242" s="5"/>
      <c r="G2242" s="1"/>
      <c r="H2242" s="4"/>
      <c r="I2242" s="1"/>
      <c r="J2242" s="2"/>
      <c r="K2242" s="1"/>
      <c r="L2242" s="1"/>
      <c r="M2242" s="8"/>
    </row>
    <row r="2243" spans="1:13" ht="14.4" x14ac:dyDescent="0.25">
      <c r="A2243" s="3"/>
      <c r="C2243" s="1"/>
      <c r="D2243" s="1"/>
      <c r="E2243" s="1"/>
      <c r="F2243" s="5"/>
      <c r="G2243" s="1"/>
      <c r="H2243" s="4"/>
      <c r="I2243" s="1"/>
      <c r="J2243" s="2"/>
      <c r="K2243" s="1"/>
      <c r="L2243" s="1"/>
      <c r="M2243" s="8"/>
    </row>
    <row r="2244" spans="1:13" ht="14.4" x14ac:dyDescent="0.25">
      <c r="A2244" s="3"/>
      <c r="C2244" s="1"/>
      <c r="D2244" s="1"/>
      <c r="E2244" s="1"/>
      <c r="F2244" s="5"/>
      <c r="G2244" s="1"/>
      <c r="H2244" s="4"/>
      <c r="I2244" s="1"/>
      <c r="J2244" s="2"/>
      <c r="K2244" s="1"/>
      <c r="L2244" s="1"/>
      <c r="M2244" s="8"/>
    </row>
    <row r="2245" spans="1:13" ht="14.4" x14ac:dyDescent="0.25">
      <c r="A2245" s="3"/>
      <c r="C2245" s="1"/>
      <c r="D2245" s="1"/>
      <c r="E2245" s="1"/>
      <c r="F2245" s="5"/>
      <c r="G2245" s="1"/>
      <c r="H2245" s="4"/>
      <c r="I2245" s="1"/>
      <c r="J2245" s="2"/>
      <c r="K2245" s="1"/>
      <c r="L2245" s="1"/>
      <c r="M2245" s="8"/>
    </row>
    <row r="2246" spans="1:13" ht="14.4" x14ac:dyDescent="0.25">
      <c r="A2246" s="3"/>
      <c r="C2246" s="1"/>
      <c r="D2246" s="1"/>
      <c r="E2246" s="1"/>
      <c r="F2246" s="5"/>
      <c r="G2246" s="1"/>
      <c r="H2246" s="4"/>
      <c r="I2246" s="1"/>
      <c r="J2246" s="2"/>
      <c r="K2246" s="1"/>
      <c r="L2246" s="1"/>
      <c r="M2246" s="8"/>
    </row>
    <row r="2247" spans="1:13" ht="14.4" x14ac:dyDescent="0.25">
      <c r="A2247" s="3"/>
      <c r="C2247" s="1"/>
      <c r="D2247" s="1"/>
      <c r="E2247" s="1"/>
      <c r="F2247" s="5"/>
      <c r="G2247" s="1"/>
      <c r="H2247" s="4"/>
      <c r="I2247" s="1"/>
      <c r="J2247" s="2"/>
      <c r="K2247" s="1"/>
      <c r="L2247" s="1"/>
      <c r="M2247" s="8"/>
    </row>
    <row r="2248" spans="1:13" ht="14.4" x14ac:dyDescent="0.25">
      <c r="A2248" s="3"/>
      <c r="C2248" s="1"/>
      <c r="D2248" s="1"/>
      <c r="E2248" s="1"/>
      <c r="F2248" s="5"/>
      <c r="G2248" s="1"/>
      <c r="H2248" s="4"/>
      <c r="I2248" s="1"/>
      <c r="J2248" s="2"/>
      <c r="K2248" s="1"/>
      <c r="L2248" s="1"/>
      <c r="M2248" s="8"/>
    </row>
    <row r="2249" spans="1:13" ht="14.4" x14ac:dyDescent="0.25">
      <c r="A2249" s="3"/>
      <c r="C2249" s="1"/>
      <c r="D2249" s="1"/>
      <c r="E2249" s="1"/>
      <c r="F2249" s="5"/>
      <c r="G2249" s="1"/>
      <c r="H2249" s="4"/>
      <c r="I2249" s="1"/>
      <c r="J2249" s="2"/>
      <c r="K2249" s="1"/>
      <c r="L2249" s="1"/>
      <c r="M2249" s="8"/>
    </row>
    <row r="2250" spans="1:13" ht="14.4" x14ac:dyDescent="0.25">
      <c r="A2250" s="3"/>
      <c r="C2250" s="1"/>
      <c r="D2250" s="1"/>
      <c r="E2250" s="1"/>
      <c r="F2250" s="5"/>
      <c r="G2250" s="1"/>
      <c r="H2250" s="4"/>
      <c r="I2250" s="1"/>
      <c r="J2250" s="2"/>
      <c r="K2250" s="1"/>
      <c r="L2250" s="1"/>
      <c r="M2250" s="8"/>
    </row>
    <row r="2251" spans="1:13" ht="14.4" x14ac:dyDescent="0.25">
      <c r="A2251" s="3"/>
      <c r="C2251" s="1"/>
      <c r="D2251" s="1"/>
      <c r="E2251" s="1"/>
      <c r="F2251" s="5"/>
      <c r="G2251" s="1"/>
      <c r="H2251" s="4"/>
      <c r="I2251" s="1"/>
      <c r="J2251" s="2"/>
      <c r="K2251" s="1"/>
      <c r="L2251" s="1"/>
      <c r="M2251" s="8"/>
    </row>
    <row r="2252" spans="1:13" ht="14.4" x14ac:dyDescent="0.25">
      <c r="A2252" s="3"/>
      <c r="C2252" s="1"/>
      <c r="D2252" s="1"/>
      <c r="E2252" s="1"/>
      <c r="F2252" s="5"/>
      <c r="G2252" s="1"/>
      <c r="H2252" s="4"/>
      <c r="I2252" s="1"/>
      <c r="J2252" s="2"/>
      <c r="K2252" s="1"/>
      <c r="L2252" s="1"/>
      <c r="M2252" s="8"/>
    </row>
    <row r="2253" spans="1:13" ht="14.4" x14ac:dyDescent="0.25">
      <c r="A2253" s="3"/>
      <c r="C2253" s="1"/>
      <c r="D2253" s="1"/>
      <c r="E2253" s="1"/>
      <c r="F2253" s="5"/>
      <c r="G2253" s="1"/>
      <c r="H2253" s="4"/>
      <c r="I2253" s="1"/>
      <c r="J2253" s="2"/>
      <c r="K2253" s="1"/>
      <c r="L2253" s="1"/>
      <c r="M2253" s="8"/>
    </row>
    <row r="2254" spans="1:13" ht="14.4" x14ac:dyDescent="0.25">
      <c r="A2254" s="3"/>
      <c r="C2254" s="1"/>
      <c r="D2254" s="1"/>
      <c r="E2254" s="1"/>
      <c r="F2254" s="5"/>
      <c r="G2254" s="1"/>
      <c r="H2254" s="4"/>
      <c r="I2254" s="1"/>
      <c r="J2254" s="2"/>
      <c r="K2254" s="1"/>
      <c r="L2254" s="1"/>
      <c r="M2254" s="8"/>
    </row>
    <row r="2255" spans="1:13" ht="14.4" x14ac:dyDescent="0.25">
      <c r="A2255" s="3"/>
      <c r="C2255" s="1"/>
      <c r="D2255" s="1"/>
      <c r="E2255" s="1"/>
      <c r="F2255" s="5"/>
      <c r="G2255" s="1"/>
      <c r="H2255" s="4"/>
      <c r="I2255" s="1"/>
      <c r="J2255" s="2"/>
      <c r="K2255" s="1"/>
      <c r="L2255" s="1"/>
      <c r="M2255" s="8"/>
    </row>
    <row r="2256" spans="1:13" ht="14.4" x14ac:dyDescent="0.25">
      <c r="A2256" s="3"/>
      <c r="C2256" s="1"/>
      <c r="D2256" s="1"/>
      <c r="E2256" s="1"/>
      <c r="F2256" s="5"/>
      <c r="G2256" s="1"/>
      <c r="H2256" s="4"/>
      <c r="I2256" s="1"/>
      <c r="J2256" s="2"/>
      <c r="K2256" s="1"/>
      <c r="L2256" s="1"/>
      <c r="M2256" s="8"/>
    </row>
    <row r="2257" spans="1:13" ht="14.4" x14ac:dyDescent="0.25">
      <c r="A2257" s="3"/>
      <c r="C2257" s="1"/>
      <c r="D2257" s="1"/>
      <c r="E2257" s="1"/>
      <c r="F2257" s="5"/>
      <c r="G2257" s="1"/>
      <c r="H2257" s="4"/>
      <c r="I2257" s="1"/>
      <c r="J2257" s="2"/>
      <c r="K2257" s="1"/>
      <c r="L2257" s="1"/>
      <c r="M2257" s="8"/>
    </row>
    <row r="2258" spans="1:13" ht="14.4" x14ac:dyDescent="0.25">
      <c r="A2258" s="3"/>
      <c r="C2258" s="1"/>
      <c r="D2258" s="1"/>
      <c r="E2258" s="1"/>
      <c r="F2258" s="5"/>
      <c r="G2258" s="1"/>
      <c r="H2258" s="4"/>
      <c r="I2258" s="1"/>
      <c r="J2258" s="2"/>
      <c r="K2258" s="1"/>
      <c r="L2258" s="1"/>
      <c r="M2258" s="8"/>
    </row>
    <row r="2259" spans="1:13" ht="14.4" x14ac:dyDescent="0.25">
      <c r="A2259" s="3"/>
      <c r="C2259" s="1"/>
      <c r="D2259" s="1"/>
      <c r="E2259" s="1"/>
      <c r="F2259" s="5"/>
      <c r="G2259" s="1"/>
      <c r="H2259" s="4"/>
      <c r="I2259" s="1"/>
      <c r="J2259" s="2"/>
      <c r="K2259" s="1"/>
      <c r="L2259" s="1"/>
      <c r="M2259" s="8"/>
    </row>
    <row r="2260" spans="1:13" ht="14.4" x14ac:dyDescent="0.25">
      <c r="A2260" s="3"/>
      <c r="C2260" s="1"/>
      <c r="D2260" s="1"/>
      <c r="E2260" s="1"/>
      <c r="F2260" s="5"/>
      <c r="G2260" s="1"/>
      <c r="H2260" s="4"/>
      <c r="I2260" s="1"/>
      <c r="J2260" s="2"/>
      <c r="K2260" s="1"/>
      <c r="L2260" s="1"/>
      <c r="M2260" s="8"/>
    </row>
    <row r="2261" spans="1:13" ht="14.4" x14ac:dyDescent="0.25">
      <c r="A2261" s="3"/>
      <c r="C2261" s="1"/>
      <c r="D2261" s="1"/>
      <c r="E2261" s="1"/>
      <c r="F2261" s="5"/>
      <c r="G2261" s="1"/>
      <c r="H2261" s="4"/>
      <c r="I2261" s="1"/>
      <c r="J2261" s="2"/>
      <c r="K2261" s="1"/>
      <c r="L2261" s="1"/>
      <c r="M2261" s="8"/>
    </row>
    <row r="2262" spans="1:13" ht="14.4" x14ac:dyDescent="0.25">
      <c r="A2262" s="3"/>
      <c r="C2262" s="1"/>
      <c r="D2262" s="1"/>
      <c r="E2262" s="1"/>
      <c r="F2262" s="5"/>
      <c r="G2262" s="1"/>
      <c r="H2262" s="4"/>
      <c r="I2262" s="1"/>
      <c r="J2262" s="2"/>
      <c r="K2262" s="1"/>
      <c r="L2262" s="1"/>
      <c r="M2262" s="8"/>
    </row>
    <row r="2263" spans="1:13" ht="14.4" x14ac:dyDescent="0.25">
      <c r="A2263" s="3"/>
      <c r="C2263" s="1"/>
      <c r="D2263" s="1"/>
      <c r="E2263" s="1"/>
      <c r="F2263" s="5"/>
      <c r="G2263" s="1"/>
      <c r="H2263" s="4"/>
      <c r="I2263" s="1"/>
      <c r="J2263" s="2"/>
      <c r="K2263" s="1"/>
      <c r="L2263" s="1"/>
      <c r="M2263" s="8"/>
    </row>
    <row r="2264" spans="1:13" ht="14.4" x14ac:dyDescent="0.25">
      <c r="A2264" s="3"/>
      <c r="C2264" s="1"/>
      <c r="D2264" s="1"/>
      <c r="E2264" s="1"/>
      <c r="F2264" s="5"/>
      <c r="G2264" s="1"/>
      <c r="H2264" s="4"/>
      <c r="I2264" s="1"/>
      <c r="J2264" s="2"/>
      <c r="K2264" s="1"/>
      <c r="L2264" s="1"/>
      <c r="M2264" s="8"/>
    </row>
    <row r="2265" spans="1:13" ht="14.4" x14ac:dyDescent="0.25">
      <c r="A2265" s="3"/>
      <c r="C2265" s="1"/>
      <c r="D2265" s="1"/>
      <c r="E2265" s="1"/>
      <c r="F2265" s="5"/>
      <c r="G2265" s="1"/>
      <c r="H2265" s="4"/>
      <c r="I2265" s="1"/>
      <c r="J2265" s="2"/>
      <c r="K2265" s="1"/>
      <c r="L2265" s="1"/>
      <c r="M2265" s="8"/>
    </row>
    <row r="2266" spans="1:13" ht="14.4" x14ac:dyDescent="0.25">
      <c r="A2266" s="3"/>
      <c r="C2266" s="1"/>
      <c r="D2266" s="1"/>
      <c r="E2266" s="1"/>
      <c r="F2266" s="5"/>
      <c r="G2266" s="1"/>
      <c r="H2266" s="4"/>
      <c r="I2266" s="1"/>
      <c r="J2266" s="2"/>
      <c r="K2266" s="1"/>
      <c r="L2266" s="1"/>
      <c r="M2266" s="8"/>
    </row>
    <row r="2267" spans="1:13" ht="14.4" x14ac:dyDescent="0.25">
      <c r="A2267" s="3"/>
      <c r="C2267" s="1"/>
      <c r="D2267" s="1"/>
      <c r="E2267" s="1"/>
      <c r="F2267" s="5"/>
      <c r="G2267" s="1"/>
      <c r="H2267" s="4"/>
      <c r="I2267" s="1"/>
      <c r="J2267" s="2"/>
      <c r="K2267" s="1"/>
      <c r="L2267" s="1"/>
      <c r="M2267" s="8"/>
    </row>
    <row r="2268" spans="1:13" ht="14.4" x14ac:dyDescent="0.25">
      <c r="A2268" s="3"/>
      <c r="C2268" s="1"/>
      <c r="D2268" s="1"/>
      <c r="E2268" s="1"/>
      <c r="F2268" s="5"/>
      <c r="G2268" s="1"/>
      <c r="H2268" s="4"/>
      <c r="I2268" s="1"/>
      <c r="J2268" s="2"/>
      <c r="K2268" s="1"/>
      <c r="L2268" s="1"/>
      <c r="M2268" s="8"/>
    </row>
    <row r="2269" spans="1:13" ht="14.4" x14ac:dyDescent="0.25">
      <c r="A2269" s="3"/>
      <c r="C2269" s="1"/>
      <c r="D2269" s="1"/>
      <c r="E2269" s="1"/>
      <c r="F2269" s="5"/>
      <c r="G2269" s="1"/>
      <c r="H2269" s="4"/>
      <c r="I2269" s="1"/>
      <c r="J2269" s="2"/>
      <c r="K2269" s="1"/>
      <c r="L2269" s="1"/>
      <c r="M2269" s="8"/>
    </row>
    <row r="2270" spans="1:13" ht="14.4" x14ac:dyDescent="0.25">
      <c r="A2270" s="3"/>
      <c r="C2270" s="1"/>
      <c r="D2270" s="1"/>
      <c r="E2270" s="1"/>
      <c r="F2270" s="5"/>
      <c r="G2270" s="1"/>
      <c r="H2270" s="4"/>
      <c r="I2270" s="1"/>
      <c r="J2270" s="2"/>
      <c r="K2270" s="1"/>
      <c r="L2270" s="1"/>
      <c r="M2270" s="8"/>
    </row>
    <row r="2271" spans="1:13" ht="14.4" x14ac:dyDescent="0.25">
      <c r="A2271" s="3"/>
      <c r="C2271" s="1"/>
      <c r="D2271" s="1"/>
      <c r="E2271" s="1"/>
      <c r="F2271" s="5"/>
      <c r="G2271" s="1"/>
      <c r="H2271" s="4"/>
      <c r="I2271" s="1"/>
      <c r="J2271" s="2"/>
      <c r="K2271" s="1"/>
      <c r="L2271" s="1"/>
      <c r="M2271" s="8"/>
    </row>
    <row r="2272" spans="1:13" ht="14.4" x14ac:dyDescent="0.25">
      <c r="A2272" s="3"/>
      <c r="C2272" s="1"/>
      <c r="D2272" s="1"/>
      <c r="E2272" s="1"/>
      <c r="F2272" s="5"/>
      <c r="G2272" s="1"/>
      <c r="H2272" s="4"/>
      <c r="I2272" s="1"/>
      <c r="J2272" s="2"/>
      <c r="K2272" s="1"/>
      <c r="L2272" s="1"/>
      <c r="M2272" s="8"/>
    </row>
    <row r="2273" spans="1:13" ht="14.4" x14ac:dyDescent="0.25">
      <c r="A2273" s="3"/>
      <c r="C2273" s="1"/>
      <c r="D2273" s="1"/>
      <c r="E2273" s="1"/>
      <c r="F2273" s="5"/>
      <c r="G2273" s="1"/>
      <c r="H2273" s="4"/>
      <c r="I2273" s="1"/>
      <c r="J2273" s="2"/>
      <c r="K2273" s="1"/>
      <c r="L2273" s="1"/>
      <c r="M2273" s="8"/>
    </row>
    <row r="2274" spans="1:13" ht="14.4" x14ac:dyDescent="0.25">
      <c r="A2274" s="3"/>
      <c r="C2274" s="1"/>
      <c r="D2274" s="1"/>
      <c r="E2274" s="1"/>
      <c r="F2274" s="5"/>
      <c r="G2274" s="1"/>
      <c r="H2274" s="4"/>
      <c r="I2274" s="1"/>
      <c r="J2274" s="2"/>
      <c r="K2274" s="1"/>
      <c r="L2274" s="1"/>
      <c r="M2274" s="8"/>
    </row>
    <row r="2275" spans="1:13" ht="14.4" x14ac:dyDescent="0.25">
      <c r="A2275" s="3"/>
      <c r="C2275" s="1"/>
      <c r="D2275" s="1"/>
      <c r="E2275" s="1"/>
      <c r="F2275" s="5"/>
      <c r="G2275" s="1"/>
      <c r="H2275" s="4"/>
      <c r="I2275" s="1"/>
      <c r="J2275" s="2"/>
      <c r="K2275" s="1"/>
      <c r="L2275" s="1"/>
      <c r="M2275" s="8"/>
    </row>
    <row r="2276" spans="1:13" ht="14.4" x14ac:dyDescent="0.25">
      <c r="A2276" s="3"/>
      <c r="C2276" s="1"/>
      <c r="D2276" s="1"/>
      <c r="E2276" s="1"/>
      <c r="F2276" s="5"/>
      <c r="G2276" s="1"/>
      <c r="H2276" s="4"/>
      <c r="I2276" s="1"/>
      <c r="J2276" s="2"/>
      <c r="K2276" s="1"/>
      <c r="L2276" s="1"/>
      <c r="M2276" s="8"/>
    </row>
    <row r="2277" spans="1:13" ht="14.4" x14ac:dyDescent="0.25">
      <c r="A2277" s="3"/>
      <c r="C2277" s="1"/>
      <c r="D2277" s="1"/>
      <c r="E2277" s="1"/>
      <c r="F2277" s="5"/>
      <c r="G2277" s="1"/>
      <c r="H2277" s="4"/>
      <c r="I2277" s="1"/>
      <c r="J2277" s="2"/>
      <c r="K2277" s="1"/>
      <c r="L2277" s="1"/>
      <c r="M2277" s="8"/>
    </row>
    <row r="2278" spans="1:13" ht="14.4" x14ac:dyDescent="0.25">
      <c r="A2278" s="3"/>
      <c r="C2278" s="1"/>
      <c r="D2278" s="1"/>
      <c r="E2278" s="1"/>
      <c r="F2278" s="5"/>
      <c r="G2278" s="1"/>
      <c r="H2278" s="4"/>
      <c r="I2278" s="1"/>
      <c r="J2278" s="2"/>
      <c r="K2278" s="1"/>
      <c r="L2278" s="1"/>
      <c r="M2278" s="8"/>
    </row>
    <row r="2279" spans="1:13" ht="14.4" x14ac:dyDescent="0.25">
      <c r="A2279" s="3"/>
      <c r="C2279" s="1"/>
      <c r="D2279" s="1"/>
      <c r="E2279" s="1"/>
      <c r="F2279" s="5"/>
      <c r="G2279" s="1"/>
      <c r="H2279" s="4"/>
      <c r="I2279" s="1"/>
      <c r="J2279" s="2"/>
      <c r="K2279" s="1"/>
      <c r="L2279" s="1"/>
      <c r="M2279" s="8"/>
    </row>
    <row r="2280" spans="1:13" ht="14.4" x14ac:dyDescent="0.25">
      <c r="A2280" s="3"/>
      <c r="C2280" s="1"/>
      <c r="D2280" s="1"/>
      <c r="E2280" s="1"/>
      <c r="F2280" s="5"/>
      <c r="G2280" s="1"/>
      <c r="H2280" s="4"/>
      <c r="I2280" s="1"/>
      <c r="J2280" s="2"/>
      <c r="K2280" s="1"/>
      <c r="L2280" s="1"/>
      <c r="M2280" s="8"/>
    </row>
    <row r="2281" spans="1:13" ht="14.4" x14ac:dyDescent="0.25">
      <c r="A2281" s="3"/>
      <c r="C2281" s="1"/>
      <c r="D2281" s="1"/>
      <c r="E2281" s="1"/>
      <c r="F2281" s="5"/>
      <c r="G2281" s="1"/>
      <c r="H2281" s="4"/>
      <c r="I2281" s="1"/>
      <c r="J2281" s="2"/>
      <c r="K2281" s="1"/>
      <c r="L2281" s="1"/>
      <c r="M2281" s="8"/>
    </row>
    <row r="2282" spans="1:13" ht="14.4" x14ac:dyDescent="0.25">
      <c r="A2282" s="3"/>
      <c r="C2282" s="1"/>
      <c r="D2282" s="1"/>
      <c r="E2282" s="1"/>
      <c r="F2282" s="5"/>
      <c r="G2282" s="1"/>
      <c r="H2282" s="4"/>
      <c r="I2282" s="1"/>
      <c r="J2282" s="2"/>
      <c r="K2282" s="1"/>
      <c r="L2282" s="1"/>
      <c r="M2282" s="8"/>
    </row>
    <row r="2283" spans="1:13" ht="14.4" x14ac:dyDescent="0.25">
      <c r="A2283" s="3"/>
      <c r="C2283" s="1"/>
      <c r="D2283" s="1"/>
      <c r="E2283" s="1"/>
      <c r="F2283" s="5"/>
      <c r="G2283" s="1"/>
      <c r="H2283" s="4"/>
      <c r="I2283" s="1"/>
      <c r="J2283" s="2"/>
      <c r="K2283" s="1"/>
      <c r="L2283" s="1"/>
      <c r="M2283" s="8"/>
    </row>
    <row r="2284" spans="1:13" ht="14.4" x14ac:dyDescent="0.25">
      <c r="A2284" s="3"/>
      <c r="C2284" s="1"/>
      <c r="D2284" s="1"/>
      <c r="E2284" s="1"/>
      <c r="F2284" s="5"/>
      <c r="G2284" s="1"/>
      <c r="H2284" s="4"/>
      <c r="I2284" s="1"/>
      <c r="J2284" s="2"/>
      <c r="K2284" s="1"/>
      <c r="L2284" s="1"/>
      <c r="M2284" s="8"/>
    </row>
    <row r="2285" spans="1:13" ht="14.4" x14ac:dyDescent="0.25">
      <c r="A2285" s="3"/>
      <c r="C2285" s="1"/>
      <c r="D2285" s="1"/>
      <c r="E2285" s="1"/>
      <c r="F2285" s="5"/>
      <c r="G2285" s="1"/>
      <c r="H2285" s="4"/>
      <c r="I2285" s="1"/>
      <c r="J2285" s="2"/>
      <c r="K2285" s="1"/>
      <c r="L2285" s="1"/>
      <c r="M2285" s="8"/>
    </row>
    <row r="2286" spans="1:13" ht="14.4" x14ac:dyDescent="0.25">
      <c r="A2286" s="3"/>
      <c r="C2286" s="1"/>
      <c r="D2286" s="1"/>
      <c r="E2286" s="1"/>
      <c r="F2286" s="5"/>
      <c r="G2286" s="1"/>
      <c r="H2286" s="4"/>
      <c r="I2286" s="1"/>
      <c r="J2286" s="2"/>
      <c r="K2286" s="1"/>
      <c r="L2286" s="1"/>
      <c r="M2286" s="8"/>
    </row>
    <row r="2287" spans="1:13" ht="14.4" x14ac:dyDescent="0.25">
      <c r="A2287" s="3"/>
      <c r="C2287" s="1"/>
      <c r="D2287" s="1"/>
      <c r="E2287" s="1"/>
      <c r="F2287" s="5"/>
      <c r="G2287" s="1"/>
      <c r="H2287" s="4"/>
      <c r="I2287" s="1"/>
      <c r="J2287" s="2"/>
      <c r="K2287" s="1"/>
      <c r="L2287" s="1"/>
      <c r="M2287" s="8"/>
    </row>
    <row r="2288" spans="1:13" ht="14.4" x14ac:dyDescent="0.25">
      <c r="A2288" s="3"/>
      <c r="C2288" s="1"/>
      <c r="D2288" s="1"/>
      <c r="E2288" s="1"/>
      <c r="F2288" s="5"/>
      <c r="G2288" s="1"/>
      <c r="H2288" s="4"/>
      <c r="I2288" s="1"/>
      <c r="J2288" s="2"/>
      <c r="K2288" s="1"/>
      <c r="L2288" s="1"/>
      <c r="M2288" s="8"/>
    </row>
    <row r="2289" spans="1:13" ht="14.4" x14ac:dyDescent="0.25">
      <c r="A2289" s="3"/>
      <c r="C2289" s="1"/>
      <c r="D2289" s="1"/>
      <c r="E2289" s="1"/>
      <c r="F2289" s="5"/>
      <c r="G2289" s="1"/>
      <c r="H2289" s="4"/>
      <c r="I2289" s="1"/>
      <c r="J2289" s="2"/>
      <c r="K2289" s="1"/>
      <c r="L2289" s="1"/>
      <c r="M2289" s="8"/>
    </row>
    <row r="2290" spans="1:13" ht="14.4" x14ac:dyDescent="0.25">
      <c r="A2290" s="3"/>
      <c r="C2290" s="1"/>
      <c r="D2290" s="1"/>
      <c r="E2290" s="1"/>
      <c r="F2290" s="5"/>
      <c r="G2290" s="1"/>
      <c r="H2290" s="4"/>
      <c r="I2290" s="1"/>
      <c r="J2290" s="2"/>
      <c r="K2290" s="1"/>
      <c r="L2290" s="1"/>
      <c r="M2290" s="8"/>
    </row>
    <row r="2291" spans="1:13" ht="14.4" x14ac:dyDescent="0.25">
      <c r="A2291" s="3"/>
      <c r="C2291" s="1"/>
      <c r="D2291" s="1"/>
      <c r="E2291" s="1"/>
      <c r="F2291" s="5"/>
      <c r="G2291" s="1"/>
      <c r="H2291" s="4"/>
      <c r="I2291" s="1"/>
      <c r="J2291" s="2"/>
      <c r="K2291" s="1"/>
      <c r="L2291" s="1"/>
      <c r="M2291" s="8"/>
    </row>
    <row r="2292" spans="1:13" ht="14.4" x14ac:dyDescent="0.25">
      <c r="A2292" s="3"/>
      <c r="C2292" s="1"/>
      <c r="D2292" s="1"/>
      <c r="E2292" s="1"/>
      <c r="F2292" s="5"/>
      <c r="G2292" s="1"/>
      <c r="H2292" s="4"/>
      <c r="I2292" s="1"/>
      <c r="J2292" s="2"/>
      <c r="K2292" s="1"/>
      <c r="L2292" s="1"/>
      <c r="M2292" s="8"/>
    </row>
    <row r="2293" spans="1:13" ht="14.4" x14ac:dyDescent="0.25">
      <c r="A2293" s="3"/>
      <c r="C2293" s="1"/>
      <c r="D2293" s="1"/>
      <c r="E2293" s="1"/>
      <c r="F2293" s="5"/>
      <c r="G2293" s="1"/>
      <c r="H2293" s="4"/>
      <c r="I2293" s="1"/>
      <c r="J2293" s="2"/>
      <c r="K2293" s="1"/>
      <c r="L2293" s="1"/>
      <c r="M2293" s="8"/>
    </row>
    <row r="2294" spans="1:13" ht="14.4" x14ac:dyDescent="0.25">
      <c r="A2294" s="3"/>
      <c r="C2294" s="1"/>
      <c r="D2294" s="1"/>
      <c r="E2294" s="1"/>
      <c r="F2294" s="5"/>
      <c r="G2294" s="1"/>
      <c r="H2294" s="4"/>
      <c r="I2294" s="1"/>
      <c r="J2294" s="2"/>
      <c r="K2294" s="1"/>
      <c r="L2294" s="1"/>
      <c r="M2294" s="8"/>
    </row>
    <row r="2295" spans="1:13" ht="14.4" x14ac:dyDescent="0.25">
      <c r="A2295" s="3"/>
      <c r="C2295" s="1"/>
      <c r="D2295" s="1"/>
      <c r="E2295" s="1"/>
      <c r="F2295" s="5"/>
      <c r="G2295" s="1"/>
      <c r="H2295" s="4"/>
      <c r="I2295" s="1"/>
      <c r="J2295" s="2"/>
      <c r="K2295" s="1"/>
      <c r="L2295" s="1"/>
      <c r="M2295" s="8"/>
    </row>
    <row r="2296" spans="1:13" ht="14.4" x14ac:dyDescent="0.25">
      <c r="A2296" s="3"/>
      <c r="C2296" s="1"/>
      <c r="D2296" s="1"/>
      <c r="E2296" s="1"/>
      <c r="F2296" s="5"/>
      <c r="G2296" s="1"/>
      <c r="H2296" s="4"/>
      <c r="I2296" s="1"/>
      <c r="J2296" s="2"/>
      <c r="K2296" s="1"/>
      <c r="L2296" s="1"/>
      <c r="M2296" s="8"/>
    </row>
    <row r="2297" spans="1:13" ht="14.4" x14ac:dyDescent="0.25">
      <c r="A2297" s="3"/>
      <c r="C2297" s="1"/>
      <c r="D2297" s="1"/>
      <c r="E2297" s="1"/>
      <c r="F2297" s="5"/>
      <c r="G2297" s="1"/>
      <c r="H2297" s="4"/>
      <c r="I2297" s="1"/>
      <c r="J2297" s="2"/>
      <c r="K2297" s="1"/>
      <c r="L2297" s="1"/>
      <c r="M2297" s="8"/>
    </row>
    <row r="2298" spans="1:13" ht="14.4" x14ac:dyDescent="0.25">
      <c r="A2298" s="3"/>
      <c r="C2298" s="1"/>
      <c r="D2298" s="1"/>
      <c r="E2298" s="1"/>
      <c r="F2298" s="5"/>
      <c r="G2298" s="1"/>
      <c r="H2298" s="4"/>
      <c r="I2298" s="1"/>
      <c r="J2298" s="2"/>
      <c r="K2298" s="1"/>
      <c r="L2298" s="1"/>
      <c r="M2298" s="8"/>
    </row>
    <row r="2299" spans="1:13" ht="14.4" x14ac:dyDescent="0.25">
      <c r="A2299" s="3"/>
      <c r="C2299" s="1"/>
      <c r="D2299" s="1"/>
      <c r="E2299" s="1"/>
      <c r="F2299" s="5"/>
      <c r="G2299" s="1"/>
      <c r="H2299" s="4"/>
      <c r="I2299" s="1"/>
      <c r="J2299" s="2"/>
      <c r="K2299" s="1"/>
      <c r="L2299" s="1"/>
      <c r="M2299" s="8"/>
    </row>
    <row r="2300" spans="1:13" ht="14.4" x14ac:dyDescent="0.25">
      <c r="A2300" s="3"/>
      <c r="C2300" s="1"/>
      <c r="D2300" s="1"/>
      <c r="E2300" s="1"/>
      <c r="F2300" s="5"/>
      <c r="G2300" s="1"/>
      <c r="H2300" s="4"/>
      <c r="I2300" s="1"/>
      <c r="J2300" s="2"/>
      <c r="K2300" s="1"/>
      <c r="L2300" s="1"/>
      <c r="M2300" s="8"/>
    </row>
    <row r="2301" spans="1:13" ht="14.4" x14ac:dyDescent="0.25">
      <c r="A2301" s="3"/>
      <c r="C2301" s="1"/>
      <c r="D2301" s="1"/>
      <c r="E2301" s="1"/>
      <c r="F2301" s="5"/>
      <c r="G2301" s="1"/>
      <c r="H2301" s="4"/>
      <c r="I2301" s="1"/>
      <c r="J2301" s="2"/>
      <c r="K2301" s="1"/>
      <c r="L2301" s="1"/>
      <c r="M2301" s="8"/>
    </row>
    <row r="2302" spans="1:13" ht="14.4" x14ac:dyDescent="0.25">
      <c r="A2302" s="3"/>
      <c r="C2302" s="1"/>
      <c r="D2302" s="1"/>
      <c r="E2302" s="1"/>
      <c r="F2302" s="5"/>
      <c r="G2302" s="1"/>
      <c r="H2302" s="4"/>
      <c r="I2302" s="1"/>
      <c r="J2302" s="2"/>
      <c r="K2302" s="1"/>
      <c r="L2302" s="1"/>
      <c r="M2302" s="8"/>
    </row>
    <row r="2303" spans="1:13" ht="14.4" x14ac:dyDescent="0.25">
      <c r="A2303" s="3"/>
      <c r="C2303" s="1"/>
      <c r="D2303" s="1"/>
      <c r="E2303" s="1"/>
      <c r="F2303" s="5"/>
      <c r="G2303" s="1"/>
      <c r="H2303" s="4"/>
      <c r="I2303" s="1"/>
      <c r="J2303" s="2"/>
      <c r="K2303" s="1"/>
      <c r="L2303" s="1"/>
      <c r="M2303" s="8"/>
    </row>
    <row r="2304" spans="1:13" ht="14.4" x14ac:dyDescent="0.25">
      <c r="A2304" s="3"/>
      <c r="C2304" s="1"/>
      <c r="D2304" s="1"/>
      <c r="E2304" s="1"/>
      <c r="F2304" s="5"/>
      <c r="G2304" s="1"/>
      <c r="H2304" s="4"/>
      <c r="I2304" s="1"/>
      <c r="J2304" s="2"/>
      <c r="K2304" s="1"/>
      <c r="L2304" s="1"/>
      <c r="M2304" s="8"/>
    </row>
    <row r="2305" spans="1:13" ht="14.4" x14ac:dyDescent="0.25">
      <c r="A2305" s="3"/>
      <c r="C2305" s="1"/>
      <c r="D2305" s="1"/>
      <c r="E2305" s="1"/>
      <c r="F2305" s="5"/>
      <c r="G2305" s="1"/>
      <c r="H2305" s="4"/>
      <c r="I2305" s="1"/>
      <c r="J2305" s="2"/>
      <c r="K2305" s="1"/>
      <c r="L2305" s="1"/>
      <c r="M2305" s="8"/>
    </row>
    <row r="2306" spans="1:13" ht="14.4" x14ac:dyDescent="0.25">
      <c r="A2306" s="3"/>
      <c r="C2306" s="1"/>
      <c r="D2306" s="1"/>
      <c r="E2306" s="1"/>
      <c r="F2306" s="5"/>
      <c r="G2306" s="1"/>
      <c r="H2306" s="4"/>
      <c r="I2306" s="1"/>
      <c r="J2306" s="2"/>
      <c r="K2306" s="1"/>
      <c r="L2306" s="1"/>
      <c r="M2306" s="8"/>
    </row>
    <row r="2307" spans="1:13" ht="14.4" x14ac:dyDescent="0.25">
      <c r="A2307" s="3"/>
      <c r="C2307" s="1"/>
      <c r="D2307" s="1"/>
      <c r="E2307" s="1"/>
      <c r="F2307" s="5"/>
      <c r="G2307" s="1"/>
      <c r="H2307" s="4"/>
      <c r="I2307" s="1"/>
      <c r="J2307" s="2"/>
      <c r="K2307" s="1"/>
      <c r="L2307" s="1"/>
      <c r="M2307" s="8"/>
    </row>
    <row r="2308" spans="1:13" ht="14.4" x14ac:dyDescent="0.25">
      <c r="A2308" s="3"/>
      <c r="C2308" s="1"/>
      <c r="D2308" s="1"/>
      <c r="E2308" s="1"/>
      <c r="F2308" s="5"/>
      <c r="G2308" s="1"/>
      <c r="H2308" s="4"/>
      <c r="I2308" s="1"/>
      <c r="J2308" s="2"/>
      <c r="K2308" s="1"/>
      <c r="L2308" s="1"/>
      <c r="M2308" s="8"/>
    </row>
    <row r="2309" spans="1:13" ht="14.4" x14ac:dyDescent="0.25">
      <c r="A2309" s="3"/>
      <c r="C2309" s="1"/>
      <c r="D2309" s="1"/>
      <c r="E2309" s="1"/>
      <c r="F2309" s="5"/>
      <c r="G2309" s="1"/>
      <c r="H2309" s="4"/>
      <c r="I2309" s="1"/>
      <c r="J2309" s="2"/>
      <c r="K2309" s="1"/>
      <c r="L2309" s="1"/>
      <c r="M2309" s="8"/>
    </row>
    <row r="2310" spans="1:13" ht="14.4" x14ac:dyDescent="0.25">
      <c r="A2310" s="3"/>
      <c r="C2310" s="1"/>
      <c r="D2310" s="1"/>
      <c r="E2310" s="1"/>
      <c r="F2310" s="5"/>
      <c r="G2310" s="1"/>
      <c r="H2310" s="4"/>
      <c r="I2310" s="1"/>
      <c r="J2310" s="2"/>
      <c r="K2310" s="1"/>
      <c r="L2310" s="1"/>
      <c r="M2310" s="8"/>
    </row>
    <row r="2311" spans="1:13" ht="14.4" x14ac:dyDescent="0.25">
      <c r="A2311" s="3"/>
      <c r="C2311" s="1"/>
      <c r="D2311" s="1"/>
      <c r="E2311" s="1"/>
      <c r="F2311" s="5"/>
      <c r="G2311" s="1"/>
      <c r="H2311" s="4"/>
      <c r="I2311" s="1"/>
      <c r="J2311" s="2"/>
      <c r="K2311" s="1"/>
      <c r="L2311" s="1"/>
      <c r="M2311" s="8"/>
    </row>
    <row r="2312" spans="1:13" ht="14.4" x14ac:dyDescent="0.25">
      <c r="A2312" s="3"/>
      <c r="C2312" s="1"/>
      <c r="D2312" s="1"/>
      <c r="E2312" s="1"/>
      <c r="F2312" s="5"/>
      <c r="G2312" s="1"/>
      <c r="H2312" s="4"/>
      <c r="I2312" s="1"/>
      <c r="J2312" s="2"/>
      <c r="K2312" s="1"/>
      <c r="L2312" s="1"/>
      <c r="M2312" s="8"/>
    </row>
    <row r="2313" spans="1:13" ht="14.4" x14ac:dyDescent="0.25">
      <c r="A2313" s="3"/>
      <c r="C2313" s="1"/>
      <c r="D2313" s="1"/>
      <c r="E2313" s="1"/>
      <c r="F2313" s="5"/>
      <c r="G2313" s="1"/>
      <c r="H2313" s="4"/>
      <c r="I2313" s="1"/>
      <c r="J2313" s="2"/>
      <c r="K2313" s="1"/>
      <c r="L2313" s="1"/>
      <c r="M2313" s="8"/>
    </row>
    <row r="2314" spans="1:13" ht="14.4" x14ac:dyDescent="0.25">
      <c r="A2314" s="3"/>
      <c r="C2314" s="1"/>
      <c r="D2314" s="1"/>
      <c r="E2314" s="1"/>
      <c r="F2314" s="5"/>
      <c r="G2314" s="1"/>
      <c r="H2314" s="4"/>
      <c r="I2314" s="1"/>
      <c r="J2314" s="2"/>
      <c r="K2314" s="1"/>
      <c r="L2314" s="1"/>
      <c r="M2314" s="8"/>
    </row>
    <row r="2315" spans="1:13" ht="14.4" x14ac:dyDescent="0.25">
      <c r="A2315" s="3"/>
      <c r="C2315" s="1"/>
      <c r="D2315" s="1"/>
      <c r="E2315" s="1"/>
      <c r="F2315" s="5"/>
      <c r="G2315" s="1"/>
      <c r="H2315" s="4"/>
      <c r="I2315" s="1"/>
      <c r="J2315" s="2"/>
      <c r="K2315" s="1"/>
      <c r="L2315" s="1"/>
      <c r="M2315" s="8"/>
    </row>
    <row r="2316" spans="1:13" ht="14.4" x14ac:dyDescent="0.25">
      <c r="A2316" s="3"/>
      <c r="C2316" s="1"/>
      <c r="D2316" s="1"/>
      <c r="E2316" s="1"/>
      <c r="F2316" s="5"/>
      <c r="G2316" s="1"/>
      <c r="H2316" s="4"/>
      <c r="I2316" s="1"/>
      <c r="J2316" s="2"/>
      <c r="K2316" s="1"/>
      <c r="L2316" s="1"/>
      <c r="M2316" s="8"/>
    </row>
    <row r="2317" spans="1:13" ht="14.4" x14ac:dyDescent="0.25">
      <c r="A2317" s="3"/>
      <c r="C2317" s="1"/>
      <c r="D2317" s="1"/>
      <c r="E2317" s="1"/>
      <c r="F2317" s="5"/>
      <c r="G2317" s="1"/>
      <c r="H2317" s="4"/>
      <c r="I2317" s="1"/>
      <c r="J2317" s="2"/>
      <c r="K2317" s="1"/>
      <c r="L2317" s="1"/>
      <c r="M2317" s="8"/>
    </row>
    <row r="2318" spans="1:13" ht="14.4" x14ac:dyDescent="0.25">
      <c r="A2318" s="3"/>
      <c r="C2318" s="1"/>
      <c r="D2318" s="1"/>
      <c r="E2318" s="1"/>
      <c r="F2318" s="5"/>
      <c r="G2318" s="1"/>
      <c r="H2318" s="4"/>
      <c r="I2318" s="1"/>
      <c r="J2318" s="2"/>
      <c r="K2318" s="1"/>
      <c r="L2318" s="1"/>
      <c r="M2318" s="8"/>
    </row>
    <row r="2319" spans="1:13" ht="14.4" x14ac:dyDescent="0.25">
      <c r="A2319" s="3"/>
      <c r="C2319" s="1"/>
      <c r="D2319" s="1"/>
      <c r="E2319" s="1"/>
      <c r="F2319" s="5"/>
      <c r="G2319" s="1"/>
      <c r="H2319" s="4"/>
      <c r="I2319" s="1"/>
      <c r="J2319" s="2"/>
      <c r="K2319" s="1"/>
      <c r="L2319" s="1"/>
      <c r="M2319" s="8"/>
    </row>
    <row r="2320" spans="1:13" ht="14.4" x14ac:dyDescent="0.25">
      <c r="A2320" s="3"/>
      <c r="C2320" s="1"/>
      <c r="D2320" s="1"/>
      <c r="E2320" s="1"/>
      <c r="F2320" s="5"/>
      <c r="G2320" s="1"/>
      <c r="H2320" s="4"/>
      <c r="I2320" s="1"/>
      <c r="J2320" s="2"/>
      <c r="K2320" s="1"/>
      <c r="L2320" s="1"/>
      <c r="M2320" s="8"/>
    </row>
    <row r="2321" spans="1:13" ht="14.4" x14ac:dyDescent="0.25">
      <c r="A2321" s="3"/>
      <c r="C2321" s="1"/>
      <c r="D2321" s="1"/>
      <c r="E2321" s="1"/>
      <c r="F2321" s="5"/>
      <c r="G2321" s="1"/>
      <c r="H2321" s="4"/>
      <c r="I2321" s="1"/>
      <c r="J2321" s="2"/>
      <c r="K2321" s="1"/>
      <c r="L2321" s="1"/>
      <c r="M2321" s="8"/>
    </row>
    <row r="2322" spans="1:13" ht="14.4" x14ac:dyDescent="0.25">
      <c r="A2322" s="3"/>
      <c r="C2322" s="1"/>
      <c r="D2322" s="1"/>
      <c r="E2322" s="1"/>
      <c r="F2322" s="5"/>
      <c r="G2322" s="1"/>
      <c r="H2322" s="4"/>
      <c r="I2322" s="1"/>
      <c r="J2322" s="2"/>
      <c r="K2322" s="1"/>
      <c r="L2322" s="1"/>
      <c r="M2322" s="8"/>
    </row>
    <row r="2323" spans="1:13" ht="14.4" x14ac:dyDescent="0.25">
      <c r="A2323" s="3"/>
      <c r="C2323" s="1"/>
      <c r="D2323" s="1"/>
      <c r="E2323" s="1"/>
      <c r="F2323" s="5"/>
      <c r="G2323" s="1"/>
      <c r="H2323" s="4"/>
      <c r="I2323" s="1"/>
      <c r="J2323" s="2"/>
      <c r="K2323" s="1"/>
      <c r="L2323" s="1"/>
      <c r="M2323" s="8"/>
    </row>
    <row r="2324" spans="1:13" ht="14.4" x14ac:dyDescent="0.25">
      <c r="A2324" s="3"/>
      <c r="C2324" s="1"/>
      <c r="D2324" s="1"/>
      <c r="E2324" s="1"/>
      <c r="F2324" s="5"/>
      <c r="G2324" s="1"/>
      <c r="H2324" s="4"/>
      <c r="I2324" s="1"/>
      <c r="J2324" s="2"/>
      <c r="K2324" s="1"/>
      <c r="L2324" s="1"/>
      <c r="M2324" s="8"/>
    </row>
    <row r="2325" spans="1:13" ht="14.4" x14ac:dyDescent="0.25">
      <c r="A2325" s="3"/>
      <c r="C2325" s="1"/>
      <c r="D2325" s="1"/>
      <c r="E2325" s="1"/>
      <c r="F2325" s="5"/>
      <c r="G2325" s="1"/>
      <c r="H2325" s="4"/>
      <c r="I2325" s="1"/>
      <c r="J2325" s="2"/>
      <c r="K2325" s="1"/>
      <c r="L2325" s="1"/>
      <c r="M2325" s="8"/>
    </row>
    <row r="2326" spans="1:13" ht="14.4" x14ac:dyDescent="0.25">
      <c r="A2326" s="3"/>
      <c r="C2326" s="1"/>
      <c r="D2326" s="1"/>
      <c r="E2326" s="1"/>
      <c r="F2326" s="5"/>
      <c r="G2326" s="1"/>
      <c r="H2326" s="4"/>
      <c r="I2326" s="1"/>
      <c r="J2326" s="2"/>
      <c r="K2326" s="1"/>
      <c r="L2326" s="1"/>
      <c r="M2326" s="8"/>
    </row>
    <row r="2327" spans="1:13" ht="14.4" x14ac:dyDescent="0.25">
      <c r="A2327" s="3"/>
      <c r="C2327" s="1"/>
      <c r="D2327" s="1"/>
      <c r="E2327" s="1"/>
      <c r="F2327" s="5"/>
      <c r="G2327" s="1"/>
      <c r="H2327" s="4"/>
      <c r="I2327" s="1"/>
      <c r="J2327" s="2"/>
      <c r="K2327" s="1"/>
      <c r="L2327" s="1"/>
      <c r="M2327" s="8"/>
    </row>
    <row r="2328" spans="1:13" ht="14.4" x14ac:dyDescent="0.25">
      <c r="A2328" s="3"/>
      <c r="C2328" s="1"/>
      <c r="D2328" s="1"/>
      <c r="E2328" s="1"/>
      <c r="F2328" s="5"/>
      <c r="G2328" s="1"/>
      <c r="H2328" s="4"/>
      <c r="I2328" s="1"/>
      <c r="J2328" s="2"/>
      <c r="K2328" s="1"/>
      <c r="L2328" s="1"/>
      <c r="M2328" s="8"/>
    </row>
    <row r="2329" spans="1:13" ht="14.4" x14ac:dyDescent="0.25">
      <c r="A2329" s="3"/>
      <c r="C2329" s="1"/>
      <c r="D2329" s="1"/>
      <c r="E2329" s="1"/>
      <c r="F2329" s="5"/>
      <c r="G2329" s="1"/>
      <c r="H2329" s="4"/>
      <c r="I2329" s="1"/>
      <c r="J2329" s="2"/>
      <c r="K2329" s="1"/>
      <c r="L2329" s="1"/>
      <c r="M2329" s="8"/>
    </row>
    <row r="2330" spans="1:13" ht="14.4" x14ac:dyDescent="0.25">
      <c r="A2330" s="3"/>
      <c r="C2330" s="1"/>
      <c r="D2330" s="1"/>
      <c r="E2330" s="1"/>
      <c r="F2330" s="5"/>
      <c r="G2330" s="1"/>
      <c r="H2330" s="4"/>
      <c r="I2330" s="1"/>
      <c r="J2330" s="2"/>
      <c r="K2330" s="1"/>
      <c r="L2330" s="1"/>
      <c r="M2330" s="8"/>
    </row>
    <row r="2331" spans="1:13" ht="14.4" x14ac:dyDescent="0.25">
      <c r="A2331" s="3"/>
      <c r="C2331" s="1"/>
      <c r="D2331" s="1"/>
      <c r="E2331" s="1"/>
      <c r="F2331" s="5"/>
      <c r="G2331" s="1"/>
      <c r="H2331" s="4"/>
      <c r="I2331" s="1"/>
      <c r="J2331" s="2"/>
      <c r="K2331" s="1"/>
      <c r="L2331" s="1"/>
      <c r="M2331" s="8"/>
    </row>
    <row r="2332" spans="1:13" ht="14.4" x14ac:dyDescent="0.25">
      <c r="A2332" s="3"/>
      <c r="C2332" s="1"/>
      <c r="D2332" s="1"/>
      <c r="E2332" s="1"/>
      <c r="F2332" s="5"/>
      <c r="G2332" s="1"/>
      <c r="H2332" s="4"/>
      <c r="I2332" s="1"/>
      <c r="J2332" s="2"/>
      <c r="K2332" s="1"/>
      <c r="L2332" s="1"/>
      <c r="M2332" s="8"/>
    </row>
    <row r="2333" spans="1:13" ht="14.4" x14ac:dyDescent="0.25">
      <c r="A2333" s="3"/>
      <c r="C2333" s="1"/>
      <c r="D2333" s="1"/>
      <c r="E2333" s="1"/>
      <c r="F2333" s="5"/>
      <c r="G2333" s="1"/>
      <c r="H2333" s="4"/>
      <c r="I2333" s="1"/>
      <c r="J2333" s="2"/>
      <c r="K2333" s="1"/>
      <c r="L2333" s="1"/>
      <c r="M2333" s="8"/>
    </row>
    <row r="2334" spans="1:13" ht="14.4" x14ac:dyDescent="0.25">
      <c r="A2334" s="3"/>
      <c r="C2334" s="1"/>
      <c r="D2334" s="1"/>
      <c r="E2334" s="1"/>
      <c r="F2334" s="5"/>
      <c r="G2334" s="1"/>
      <c r="H2334" s="4"/>
      <c r="I2334" s="1"/>
      <c r="J2334" s="2"/>
      <c r="K2334" s="1"/>
      <c r="L2334" s="1"/>
      <c r="M2334" s="8"/>
    </row>
    <row r="2335" spans="1:13" ht="14.4" x14ac:dyDescent="0.25">
      <c r="A2335" s="3"/>
      <c r="C2335" s="1"/>
      <c r="D2335" s="1"/>
      <c r="E2335" s="1"/>
      <c r="F2335" s="5"/>
      <c r="G2335" s="1"/>
      <c r="H2335" s="4"/>
      <c r="I2335" s="1"/>
      <c r="J2335" s="2"/>
      <c r="K2335" s="1"/>
      <c r="L2335" s="1"/>
      <c r="M2335" s="8"/>
    </row>
    <row r="2336" spans="1:13" ht="14.4" x14ac:dyDescent="0.25">
      <c r="A2336" s="3"/>
      <c r="C2336" s="1"/>
      <c r="D2336" s="1"/>
      <c r="E2336" s="1"/>
      <c r="F2336" s="5"/>
      <c r="G2336" s="1"/>
      <c r="H2336" s="4"/>
      <c r="I2336" s="1"/>
      <c r="J2336" s="2"/>
      <c r="K2336" s="1"/>
      <c r="L2336" s="1"/>
      <c r="M2336" s="8"/>
    </row>
    <row r="2337" spans="1:13" ht="14.4" x14ac:dyDescent="0.25">
      <c r="A2337" s="3"/>
      <c r="C2337" s="1"/>
      <c r="D2337" s="1"/>
      <c r="E2337" s="1"/>
      <c r="F2337" s="5"/>
      <c r="G2337" s="1"/>
      <c r="H2337" s="4"/>
      <c r="I2337" s="1"/>
      <c r="J2337" s="2"/>
      <c r="K2337" s="1"/>
      <c r="L2337" s="1"/>
      <c r="M2337" s="8"/>
    </row>
    <row r="2338" spans="1:13" ht="14.4" x14ac:dyDescent="0.25">
      <c r="A2338" s="3"/>
      <c r="C2338" s="1"/>
      <c r="D2338" s="1"/>
      <c r="E2338" s="1"/>
      <c r="F2338" s="5"/>
      <c r="G2338" s="1"/>
      <c r="H2338" s="4"/>
      <c r="I2338" s="1"/>
      <c r="J2338" s="2"/>
      <c r="K2338" s="1"/>
      <c r="L2338" s="1"/>
      <c r="M2338" s="8"/>
    </row>
    <row r="2339" spans="1:13" ht="14.4" x14ac:dyDescent="0.25">
      <c r="A2339" s="3"/>
      <c r="C2339" s="1"/>
      <c r="D2339" s="1"/>
      <c r="E2339" s="1"/>
      <c r="F2339" s="5"/>
      <c r="G2339" s="1"/>
      <c r="H2339" s="4"/>
      <c r="I2339" s="1"/>
      <c r="J2339" s="2"/>
      <c r="K2339" s="1"/>
      <c r="L2339" s="1"/>
      <c r="M2339" s="8"/>
    </row>
    <row r="2340" spans="1:13" ht="14.4" x14ac:dyDescent="0.25">
      <c r="A2340" s="3"/>
      <c r="C2340" s="1"/>
      <c r="D2340" s="1"/>
      <c r="E2340" s="1"/>
      <c r="F2340" s="5"/>
      <c r="G2340" s="1"/>
      <c r="H2340" s="4"/>
      <c r="I2340" s="1"/>
      <c r="J2340" s="2"/>
      <c r="K2340" s="1"/>
      <c r="L2340" s="1"/>
      <c r="M2340" s="8"/>
    </row>
    <row r="2341" spans="1:13" ht="14.4" x14ac:dyDescent="0.25">
      <c r="A2341" s="3"/>
      <c r="C2341" s="1"/>
      <c r="D2341" s="1"/>
      <c r="E2341" s="1"/>
      <c r="F2341" s="5"/>
      <c r="G2341" s="1"/>
      <c r="H2341" s="4"/>
      <c r="I2341" s="1"/>
      <c r="J2341" s="2"/>
      <c r="K2341" s="1"/>
      <c r="L2341" s="1"/>
      <c r="M2341" s="8"/>
    </row>
    <row r="2342" spans="1:13" ht="14.4" x14ac:dyDescent="0.25">
      <c r="A2342" s="3"/>
      <c r="C2342" s="1"/>
      <c r="D2342" s="1"/>
      <c r="E2342" s="1"/>
      <c r="F2342" s="5"/>
      <c r="G2342" s="1"/>
      <c r="H2342" s="4"/>
      <c r="I2342" s="1"/>
      <c r="J2342" s="2"/>
      <c r="K2342" s="1"/>
      <c r="L2342" s="1"/>
      <c r="M2342" s="8"/>
    </row>
    <row r="2343" spans="1:13" ht="14.4" x14ac:dyDescent="0.25">
      <c r="A2343" s="3"/>
      <c r="C2343" s="1"/>
      <c r="D2343" s="1"/>
      <c r="E2343" s="1"/>
      <c r="F2343" s="5"/>
      <c r="G2343" s="1"/>
      <c r="H2343" s="4"/>
      <c r="I2343" s="1"/>
      <c r="J2343" s="2"/>
      <c r="K2343" s="1"/>
      <c r="L2343" s="1"/>
      <c r="M2343" s="8"/>
    </row>
    <row r="2344" spans="1:13" ht="14.4" x14ac:dyDescent="0.25">
      <c r="A2344" s="3"/>
      <c r="C2344" s="1"/>
      <c r="D2344" s="1"/>
      <c r="E2344" s="1"/>
      <c r="F2344" s="5"/>
      <c r="G2344" s="1"/>
      <c r="H2344" s="4"/>
      <c r="I2344" s="1"/>
      <c r="J2344" s="2"/>
      <c r="K2344" s="1"/>
      <c r="L2344" s="1"/>
      <c r="M2344" s="8"/>
    </row>
    <row r="2345" spans="1:13" ht="14.4" x14ac:dyDescent="0.25">
      <c r="A2345" s="3"/>
      <c r="C2345" s="1"/>
      <c r="D2345" s="1"/>
      <c r="E2345" s="1"/>
      <c r="F2345" s="5"/>
      <c r="G2345" s="1"/>
      <c r="H2345" s="4"/>
      <c r="I2345" s="1"/>
      <c r="J2345" s="2"/>
      <c r="K2345" s="1"/>
      <c r="L2345" s="1"/>
      <c r="M2345" s="8"/>
    </row>
    <row r="2346" spans="1:13" ht="14.4" x14ac:dyDescent="0.25">
      <c r="A2346" s="3"/>
      <c r="C2346" s="1"/>
      <c r="D2346" s="1"/>
      <c r="E2346" s="1"/>
      <c r="F2346" s="5"/>
      <c r="G2346" s="1"/>
      <c r="H2346" s="4"/>
      <c r="I2346" s="1"/>
      <c r="J2346" s="2"/>
      <c r="K2346" s="1"/>
      <c r="L2346" s="1"/>
      <c r="M2346" s="8"/>
    </row>
    <row r="2347" spans="1:13" ht="14.4" x14ac:dyDescent="0.25">
      <c r="A2347" s="3"/>
      <c r="C2347" s="1"/>
      <c r="D2347" s="1"/>
      <c r="E2347" s="1"/>
      <c r="F2347" s="5"/>
      <c r="G2347" s="1"/>
      <c r="H2347" s="4"/>
      <c r="I2347" s="1"/>
      <c r="J2347" s="2"/>
      <c r="K2347" s="1"/>
      <c r="L2347" s="1"/>
      <c r="M2347" s="8"/>
    </row>
    <row r="2348" spans="1:13" ht="14.4" x14ac:dyDescent="0.25">
      <c r="A2348" s="3"/>
      <c r="C2348" s="1"/>
      <c r="D2348" s="1"/>
      <c r="E2348" s="1"/>
      <c r="F2348" s="5"/>
      <c r="G2348" s="1"/>
      <c r="H2348" s="4"/>
      <c r="I2348" s="1"/>
      <c r="J2348" s="2"/>
      <c r="K2348" s="1"/>
      <c r="L2348" s="1"/>
      <c r="M2348" s="8"/>
    </row>
    <row r="2349" spans="1:13" ht="14.4" x14ac:dyDescent="0.25">
      <c r="A2349" s="3"/>
      <c r="C2349" s="1"/>
      <c r="D2349" s="1"/>
      <c r="E2349" s="1"/>
      <c r="F2349" s="5"/>
      <c r="G2349" s="1"/>
      <c r="H2349" s="4"/>
      <c r="I2349" s="1"/>
      <c r="J2349" s="2"/>
      <c r="K2349" s="1"/>
      <c r="L2349" s="1"/>
      <c r="M2349" s="8"/>
    </row>
    <row r="2350" spans="1:13" ht="14.4" x14ac:dyDescent="0.25">
      <c r="A2350" s="3"/>
      <c r="C2350" s="1"/>
      <c r="D2350" s="1"/>
      <c r="E2350" s="1"/>
      <c r="F2350" s="5"/>
      <c r="G2350" s="1"/>
      <c r="H2350" s="4"/>
      <c r="I2350" s="1"/>
      <c r="J2350" s="2"/>
      <c r="K2350" s="1"/>
      <c r="L2350" s="1"/>
      <c r="M2350" s="8"/>
    </row>
    <row r="2351" spans="1:13" ht="14.4" x14ac:dyDescent="0.25">
      <c r="A2351" s="3"/>
      <c r="C2351" s="1"/>
      <c r="D2351" s="1"/>
      <c r="E2351" s="1"/>
      <c r="F2351" s="5"/>
      <c r="G2351" s="1"/>
      <c r="H2351" s="4"/>
      <c r="I2351" s="1"/>
      <c r="J2351" s="2"/>
      <c r="K2351" s="1"/>
      <c r="L2351" s="1"/>
      <c r="M2351" s="8"/>
    </row>
    <row r="2352" spans="1:13" ht="14.4" x14ac:dyDescent="0.25">
      <c r="A2352" s="3"/>
      <c r="C2352" s="1"/>
      <c r="D2352" s="1"/>
      <c r="E2352" s="1"/>
      <c r="F2352" s="5"/>
      <c r="G2352" s="1"/>
      <c r="H2352" s="4"/>
      <c r="I2352" s="1"/>
      <c r="J2352" s="2"/>
      <c r="K2352" s="1"/>
      <c r="L2352" s="1"/>
      <c r="M2352" s="8"/>
    </row>
    <row r="2353" spans="1:13" ht="14.4" x14ac:dyDescent="0.25">
      <c r="A2353" s="3"/>
      <c r="C2353" s="1"/>
      <c r="D2353" s="1"/>
      <c r="E2353" s="1"/>
      <c r="F2353" s="5"/>
      <c r="G2353" s="1"/>
      <c r="H2353" s="4"/>
      <c r="I2353" s="1"/>
      <c r="J2353" s="2"/>
      <c r="K2353" s="1"/>
      <c r="L2353" s="1"/>
      <c r="M2353" s="8"/>
    </row>
    <row r="2354" spans="1:13" ht="14.4" x14ac:dyDescent="0.25">
      <c r="A2354" s="3"/>
      <c r="C2354" s="1"/>
      <c r="D2354" s="1"/>
      <c r="E2354" s="1"/>
      <c r="F2354" s="5"/>
      <c r="G2354" s="1"/>
      <c r="H2354" s="4"/>
      <c r="I2354" s="1"/>
      <c r="J2354" s="2"/>
      <c r="K2354" s="1"/>
      <c r="L2354" s="1"/>
      <c r="M2354" s="8"/>
    </row>
    <row r="2355" spans="1:13" ht="14.4" x14ac:dyDescent="0.25">
      <c r="A2355" s="3"/>
      <c r="C2355" s="1"/>
      <c r="D2355" s="1"/>
      <c r="E2355" s="1"/>
      <c r="F2355" s="5"/>
      <c r="G2355" s="1"/>
      <c r="H2355" s="4"/>
      <c r="I2355" s="1"/>
      <c r="J2355" s="2"/>
      <c r="K2355" s="1"/>
      <c r="L2355" s="1"/>
      <c r="M2355" s="8"/>
    </row>
    <row r="2356" spans="1:13" ht="14.4" x14ac:dyDescent="0.25">
      <c r="A2356" s="3"/>
      <c r="C2356" s="1"/>
      <c r="D2356" s="1"/>
      <c r="E2356" s="1"/>
      <c r="F2356" s="5"/>
      <c r="G2356" s="1"/>
      <c r="H2356" s="4"/>
      <c r="I2356" s="1"/>
      <c r="J2356" s="2"/>
      <c r="K2356" s="1"/>
      <c r="L2356" s="1"/>
      <c r="M2356" s="8"/>
    </row>
    <row r="2357" spans="1:13" ht="14.4" x14ac:dyDescent="0.25">
      <c r="A2357" s="3"/>
      <c r="C2357" s="1"/>
      <c r="D2357" s="1"/>
      <c r="E2357" s="1"/>
      <c r="F2357" s="5"/>
      <c r="G2357" s="1"/>
      <c r="H2357" s="4"/>
      <c r="I2357" s="1"/>
      <c r="J2357" s="2"/>
      <c r="K2357" s="1"/>
      <c r="L2357" s="1"/>
      <c r="M2357" s="8"/>
    </row>
    <row r="2358" spans="1:13" ht="14.4" x14ac:dyDescent="0.25">
      <c r="A2358" s="3"/>
      <c r="C2358" s="1"/>
      <c r="D2358" s="1"/>
      <c r="E2358" s="1"/>
      <c r="F2358" s="5"/>
      <c r="G2358" s="1"/>
      <c r="H2358" s="4"/>
      <c r="I2358" s="1"/>
      <c r="J2358" s="2"/>
      <c r="K2358" s="1"/>
      <c r="L2358" s="1"/>
      <c r="M2358" s="8"/>
    </row>
    <row r="2359" spans="1:13" ht="14.4" x14ac:dyDescent="0.25">
      <c r="A2359" s="3"/>
      <c r="C2359" s="1"/>
      <c r="D2359" s="1"/>
      <c r="E2359" s="1"/>
      <c r="F2359" s="5"/>
      <c r="G2359" s="1"/>
      <c r="H2359" s="4"/>
      <c r="I2359" s="1"/>
      <c r="J2359" s="2"/>
      <c r="K2359" s="1"/>
      <c r="L2359" s="1"/>
      <c r="M2359" s="8"/>
    </row>
    <row r="2360" spans="1:13" ht="14.4" x14ac:dyDescent="0.25">
      <c r="A2360" s="3"/>
      <c r="C2360" s="1"/>
      <c r="D2360" s="1"/>
      <c r="E2360" s="1"/>
      <c r="F2360" s="5"/>
      <c r="G2360" s="1"/>
      <c r="H2360" s="4"/>
      <c r="I2360" s="1"/>
      <c r="J2360" s="2"/>
      <c r="K2360" s="1"/>
      <c r="L2360" s="1"/>
      <c r="M2360" s="8"/>
    </row>
    <row r="2361" spans="1:13" ht="14.4" x14ac:dyDescent="0.25">
      <c r="A2361" s="3"/>
      <c r="C2361" s="1"/>
      <c r="D2361" s="1"/>
      <c r="E2361" s="1"/>
      <c r="F2361" s="5"/>
      <c r="G2361" s="1"/>
      <c r="H2361" s="4"/>
      <c r="I2361" s="1"/>
      <c r="J2361" s="2"/>
      <c r="K2361" s="1"/>
      <c r="L2361" s="1"/>
      <c r="M2361" s="8"/>
    </row>
    <row r="2362" spans="1:13" ht="14.4" x14ac:dyDescent="0.25">
      <c r="A2362" s="3"/>
      <c r="C2362" s="1"/>
      <c r="D2362" s="1"/>
      <c r="E2362" s="1"/>
      <c r="F2362" s="5"/>
      <c r="G2362" s="1"/>
      <c r="H2362" s="4"/>
      <c r="I2362" s="1"/>
      <c r="J2362" s="2"/>
      <c r="K2362" s="1"/>
      <c r="L2362" s="1"/>
      <c r="M2362" s="8"/>
    </row>
    <row r="2363" spans="1:13" ht="14.4" x14ac:dyDescent="0.25">
      <c r="A2363" s="3"/>
      <c r="C2363" s="1"/>
      <c r="D2363" s="1"/>
      <c r="E2363" s="1"/>
      <c r="F2363" s="5"/>
      <c r="G2363" s="1"/>
      <c r="H2363" s="4"/>
      <c r="I2363" s="1"/>
      <c r="J2363" s="2"/>
      <c r="K2363" s="1"/>
      <c r="L2363" s="1"/>
      <c r="M2363" s="8"/>
    </row>
    <row r="2364" spans="1:13" ht="14.4" x14ac:dyDescent="0.25">
      <c r="A2364" s="3"/>
      <c r="C2364" s="1"/>
      <c r="D2364" s="1"/>
      <c r="E2364" s="1"/>
      <c r="F2364" s="5"/>
      <c r="G2364" s="1"/>
      <c r="H2364" s="4"/>
      <c r="I2364" s="1"/>
      <c r="J2364" s="2"/>
      <c r="K2364" s="1"/>
      <c r="L2364" s="1"/>
      <c r="M2364" s="8"/>
    </row>
    <row r="2365" spans="1:13" ht="14.4" x14ac:dyDescent="0.25">
      <c r="A2365" s="3"/>
      <c r="C2365" s="1"/>
      <c r="D2365" s="1"/>
      <c r="E2365" s="1"/>
      <c r="F2365" s="5"/>
      <c r="G2365" s="1"/>
      <c r="H2365" s="4"/>
      <c r="I2365" s="1"/>
      <c r="J2365" s="2"/>
      <c r="K2365" s="1"/>
      <c r="L2365" s="1"/>
      <c r="M2365" s="8"/>
    </row>
    <row r="2366" spans="1:13" ht="14.4" x14ac:dyDescent="0.25">
      <c r="A2366" s="3"/>
      <c r="C2366" s="1"/>
      <c r="D2366" s="1"/>
      <c r="E2366" s="1"/>
      <c r="F2366" s="5"/>
      <c r="G2366" s="1"/>
      <c r="H2366" s="4"/>
      <c r="I2366" s="1"/>
      <c r="J2366" s="2"/>
      <c r="K2366" s="1"/>
      <c r="L2366" s="1"/>
      <c r="M2366" s="8"/>
    </row>
    <row r="2367" spans="1:13" ht="14.4" x14ac:dyDescent="0.25">
      <c r="A2367" s="3"/>
      <c r="C2367" s="1"/>
      <c r="D2367" s="1"/>
      <c r="E2367" s="1"/>
      <c r="F2367" s="5"/>
      <c r="G2367" s="1"/>
      <c r="H2367" s="4"/>
      <c r="I2367" s="1"/>
      <c r="J2367" s="2"/>
      <c r="K2367" s="1"/>
      <c r="L2367" s="1"/>
      <c r="M2367" s="8"/>
    </row>
    <row r="2368" spans="1:13" ht="14.4" x14ac:dyDescent="0.25">
      <c r="A2368" s="3"/>
      <c r="C2368" s="1"/>
      <c r="D2368" s="1"/>
      <c r="E2368" s="1"/>
      <c r="F2368" s="5"/>
      <c r="G2368" s="1"/>
      <c r="H2368" s="4"/>
      <c r="I2368" s="1"/>
      <c r="J2368" s="2"/>
      <c r="K2368" s="1"/>
      <c r="L2368" s="1"/>
      <c r="M2368" s="8"/>
    </row>
    <row r="2369" spans="1:13" ht="14.4" x14ac:dyDescent="0.25">
      <c r="A2369" s="3"/>
      <c r="C2369" s="1"/>
      <c r="D2369" s="1"/>
      <c r="E2369" s="1"/>
      <c r="F2369" s="5"/>
      <c r="G2369" s="1"/>
      <c r="H2369" s="4"/>
      <c r="I2369" s="1"/>
      <c r="J2369" s="2"/>
      <c r="K2369" s="1"/>
      <c r="L2369" s="1"/>
      <c r="M2369" s="8"/>
    </row>
    <row r="2370" spans="1:13" ht="14.4" x14ac:dyDescent="0.25">
      <c r="A2370" s="3"/>
      <c r="C2370" s="1"/>
      <c r="D2370" s="1"/>
      <c r="E2370" s="1"/>
      <c r="F2370" s="5"/>
      <c r="G2370" s="1"/>
      <c r="H2370" s="4"/>
      <c r="I2370" s="1"/>
      <c r="J2370" s="2"/>
      <c r="K2370" s="1"/>
      <c r="L2370" s="1"/>
      <c r="M2370" s="8"/>
    </row>
    <row r="2371" spans="1:13" ht="14.4" x14ac:dyDescent="0.25">
      <c r="A2371" s="3"/>
      <c r="C2371" s="1"/>
      <c r="D2371" s="1"/>
      <c r="E2371" s="1"/>
      <c r="F2371" s="5"/>
      <c r="G2371" s="1"/>
      <c r="H2371" s="4"/>
      <c r="I2371" s="1"/>
      <c r="J2371" s="2"/>
      <c r="K2371" s="1"/>
      <c r="L2371" s="1"/>
      <c r="M2371" s="8"/>
    </row>
    <row r="2372" spans="1:13" ht="14.4" x14ac:dyDescent="0.25">
      <c r="A2372" s="3"/>
      <c r="C2372" s="1"/>
      <c r="D2372" s="1"/>
      <c r="E2372" s="1"/>
      <c r="F2372" s="5"/>
      <c r="G2372" s="1"/>
      <c r="H2372" s="4"/>
      <c r="I2372" s="1"/>
      <c r="J2372" s="2"/>
      <c r="K2372" s="1"/>
      <c r="L2372" s="1"/>
      <c r="M2372" s="8"/>
    </row>
    <row r="2373" spans="1:13" ht="14.4" x14ac:dyDescent="0.25">
      <c r="A2373" s="3"/>
      <c r="C2373" s="1"/>
      <c r="D2373" s="1"/>
      <c r="E2373" s="1"/>
      <c r="F2373" s="5"/>
      <c r="G2373" s="1"/>
      <c r="H2373" s="4"/>
      <c r="I2373" s="1"/>
      <c r="J2373" s="2"/>
      <c r="K2373" s="1"/>
      <c r="L2373" s="1"/>
      <c r="M2373" s="8"/>
    </row>
    <row r="2374" spans="1:13" ht="14.4" x14ac:dyDescent="0.25">
      <c r="A2374" s="3"/>
      <c r="C2374" s="1"/>
      <c r="D2374" s="1"/>
      <c r="E2374" s="1"/>
      <c r="F2374" s="5"/>
      <c r="G2374" s="1"/>
      <c r="H2374" s="4"/>
      <c r="I2374" s="1"/>
      <c r="J2374" s="2"/>
      <c r="K2374" s="1"/>
      <c r="L2374" s="1"/>
      <c r="M2374" s="8"/>
    </row>
    <row r="2375" spans="1:13" ht="14.4" x14ac:dyDescent="0.25">
      <c r="A2375" s="3"/>
      <c r="C2375" s="1"/>
      <c r="D2375" s="1"/>
      <c r="E2375" s="1"/>
      <c r="F2375" s="5"/>
      <c r="G2375" s="1"/>
      <c r="H2375" s="4"/>
      <c r="I2375" s="1"/>
      <c r="J2375" s="2"/>
      <c r="K2375" s="1"/>
      <c r="L2375" s="1"/>
      <c r="M2375" s="8"/>
    </row>
    <row r="2376" spans="1:13" ht="14.4" x14ac:dyDescent="0.25">
      <c r="A2376" s="3"/>
      <c r="C2376" s="1"/>
      <c r="D2376" s="1"/>
      <c r="E2376" s="1"/>
      <c r="F2376" s="5"/>
      <c r="G2376" s="1"/>
      <c r="H2376" s="4"/>
      <c r="I2376" s="1"/>
      <c r="J2376" s="2"/>
      <c r="K2376" s="1"/>
      <c r="L2376" s="1"/>
      <c r="M2376" s="8"/>
    </row>
    <row r="2377" spans="1:13" ht="14.4" x14ac:dyDescent="0.25">
      <c r="A2377" s="3"/>
      <c r="C2377" s="1"/>
      <c r="D2377" s="1"/>
      <c r="E2377" s="1"/>
      <c r="F2377" s="5"/>
      <c r="G2377" s="1"/>
      <c r="H2377" s="4"/>
      <c r="I2377" s="1"/>
      <c r="J2377" s="2"/>
      <c r="K2377" s="1"/>
      <c r="L2377" s="1"/>
      <c r="M2377" s="8"/>
    </row>
    <row r="2378" spans="1:13" ht="14.4" x14ac:dyDescent="0.25">
      <c r="A2378" s="3"/>
      <c r="C2378" s="1"/>
      <c r="D2378" s="1"/>
      <c r="E2378" s="1"/>
      <c r="F2378" s="5"/>
      <c r="G2378" s="1"/>
      <c r="H2378" s="4"/>
      <c r="I2378" s="1"/>
      <c r="J2378" s="2"/>
      <c r="K2378" s="1"/>
      <c r="L2378" s="1"/>
      <c r="M2378" s="8"/>
    </row>
    <row r="2379" spans="1:13" ht="14.4" x14ac:dyDescent="0.25">
      <c r="A2379" s="3"/>
      <c r="C2379" s="1"/>
      <c r="D2379" s="1"/>
      <c r="E2379" s="1"/>
      <c r="F2379" s="5"/>
      <c r="G2379" s="1"/>
      <c r="H2379" s="4"/>
      <c r="I2379" s="1"/>
      <c r="J2379" s="2"/>
      <c r="K2379" s="1"/>
      <c r="L2379" s="1"/>
      <c r="M2379" s="8"/>
    </row>
    <row r="2380" spans="1:13" ht="14.4" x14ac:dyDescent="0.25">
      <c r="A2380" s="3"/>
      <c r="C2380" s="1"/>
      <c r="D2380" s="1"/>
      <c r="E2380" s="1"/>
      <c r="F2380" s="5"/>
      <c r="G2380" s="1"/>
      <c r="H2380" s="4"/>
      <c r="I2380" s="1"/>
      <c r="J2380" s="2"/>
      <c r="K2380" s="1"/>
      <c r="L2380" s="1"/>
      <c r="M2380" s="8"/>
    </row>
    <row r="2381" spans="1:13" ht="14.4" x14ac:dyDescent="0.25">
      <c r="A2381" s="3"/>
      <c r="C2381" s="1"/>
      <c r="D2381" s="1"/>
      <c r="E2381" s="1"/>
      <c r="F2381" s="5"/>
      <c r="G2381" s="1"/>
      <c r="H2381" s="4"/>
      <c r="I2381" s="1"/>
      <c r="J2381" s="2"/>
      <c r="K2381" s="1"/>
      <c r="L2381" s="1"/>
      <c r="M2381" s="8"/>
    </row>
    <row r="2382" spans="1:13" ht="14.4" x14ac:dyDescent="0.25">
      <c r="A2382" s="3"/>
      <c r="C2382" s="1"/>
      <c r="D2382" s="1"/>
      <c r="E2382" s="1"/>
      <c r="F2382" s="5"/>
      <c r="G2382" s="1"/>
      <c r="H2382" s="4"/>
      <c r="I2382" s="1"/>
      <c r="J2382" s="2"/>
      <c r="K2382" s="1"/>
      <c r="L2382" s="1"/>
      <c r="M2382" s="8"/>
    </row>
    <row r="2383" spans="1:13" ht="14.4" x14ac:dyDescent="0.25">
      <c r="A2383" s="3"/>
      <c r="C2383" s="1"/>
      <c r="D2383" s="1"/>
      <c r="E2383" s="1"/>
      <c r="F2383" s="5"/>
      <c r="G2383" s="1"/>
      <c r="H2383" s="4"/>
      <c r="I2383" s="1"/>
      <c r="J2383" s="2"/>
      <c r="K2383" s="1"/>
      <c r="L2383" s="1"/>
      <c r="M2383" s="8"/>
    </row>
    <row r="2384" spans="1:13" ht="14.4" x14ac:dyDescent="0.25">
      <c r="A2384" s="3"/>
      <c r="C2384" s="1"/>
      <c r="D2384" s="1"/>
      <c r="E2384" s="1"/>
      <c r="F2384" s="5"/>
      <c r="G2384" s="1"/>
      <c r="H2384" s="4"/>
      <c r="I2384" s="1"/>
      <c r="J2384" s="2"/>
      <c r="K2384" s="1"/>
      <c r="L2384" s="1"/>
      <c r="M2384" s="8"/>
    </row>
    <row r="2385" spans="1:13" ht="14.4" x14ac:dyDescent="0.25">
      <c r="A2385" s="3"/>
      <c r="C2385" s="1"/>
      <c r="D2385" s="1"/>
      <c r="E2385" s="1"/>
      <c r="F2385" s="5"/>
      <c r="G2385" s="1"/>
      <c r="H2385" s="4"/>
      <c r="I2385" s="1"/>
      <c r="J2385" s="2"/>
      <c r="K2385" s="1"/>
      <c r="L2385" s="1"/>
      <c r="M2385" s="8"/>
    </row>
    <row r="2386" spans="1:13" ht="14.4" x14ac:dyDescent="0.25">
      <c r="A2386" s="3"/>
      <c r="C2386" s="1"/>
      <c r="D2386" s="1"/>
      <c r="E2386" s="1"/>
      <c r="F2386" s="5"/>
      <c r="G2386" s="1"/>
      <c r="H2386" s="4"/>
      <c r="I2386" s="1"/>
      <c r="J2386" s="2"/>
      <c r="K2386" s="1"/>
      <c r="L2386" s="1"/>
      <c r="M2386" s="8"/>
    </row>
    <row r="2387" spans="1:13" ht="14.4" x14ac:dyDescent="0.25">
      <c r="A2387" s="3"/>
      <c r="C2387" s="1"/>
      <c r="D2387" s="1"/>
      <c r="E2387" s="1"/>
      <c r="F2387" s="5"/>
      <c r="G2387" s="1"/>
      <c r="H2387" s="4"/>
      <c r="I2387" s="1"/>
      <c r="J2387" s="2"/>
      <c r="K2387" s="1"/>
      <c r="L2387" s="1"/>
      <c r="M2387" s="8"/>
    </row>
    <row r="2388" spans="1:13" ht="14.4" x14ac:dyDescent="0.25">
      <c r="A2388" s="3"/>
      <c r="C2388" s="1"/>
      <c r="D2388" s="1"/>
      <c r="E2388" s="1"/>
      <c r="F2388" s="5"/>
      <c r="G2388" s="1"/>
      <c r="H2388" s="4"/>
      <c r="I2388" s="1"/>
      <c r="J2388" s="2"/>
      <c r="K2388" s="1"/>
      <c r="L2388" s="1"/>
      <c r="M2388" s="8"/>
    </row>
    <row r="2389" spans="1:13" ht="14.4" x14ac:dyDescent="0.25">
      <c r="A2389" s="3"/>
      <c r="C2389" s="1"/>
      <c r="D2389" s="1"/>
      <c r="E2389" s="1"/>
      <c r="F2389" s="5"/>
      <c r="G2389" s="1"/>
      <c r="H2389" s="4"/>
      <c r="I2389" s="1"/>
      <c r="J2389" s="2"/>
      <c r="K2389" s="1"/>
      <c r="L2389" s="1"/>
      <c r="M2389" s="8"/>
    </row>
    <row r="2390" spans="1:13" ht="14.4" x14ac:dyDescent="0.25">
      <c r="A2390" s="3"/>
      <c r="C2390" s="1"/>
      <c r="D2390" s="1"/>
      <c r="E2390" s="1"/>
      <c r="F2390" s="5"/>
      <c r="G2390" s="1"/>
      <c r="H2390" s="4"/>
      <c r="I2390" s="1"/>
      <c r="J2390" s="2"/>
      <c r="K2390" s="1"/>
      <c r="L2390" s="1"/>
      <c r="M2390" s="8"/>
    </row>
    <row r="2391" spans="1:13" ht="14.4" x14ac:dyDescent="0.25">
      <c r="A2391" s="3"/>
      <c r="C2391" s="1"/>
      <c r="D2391" s="1"/>
      <c r="E2391" s="1"/>
      <c r="F2391" s="5"/>
      <c r="G2391" s="1"/>
      <c r="H2391" s="4"/>
      <c r="I2391" s="1"/>
      <c r="J2391" s="2"/>
      <c r="K2391" s="1"/>
      <c r="L2391" s="1"/>
      <c r="M2391" s="8"/>
    </row>
    <row r="2392" spans="1:13" ht="14.4" x14ac:dyDescent="0.25">
      <c r="A2392" s="3"/>
      <c r="C2392" s="1"/>
      <c r="D2392" s="1"/>
      <c r="E2392" s="1"/>
      <c r="F2392" s="5"/>
      <c r="G2392" s="1"/>
      <c r="H2392" s="4"/>
      <c r="I2392" s="1"/>
      <c r="J2392" s="2"/>
      <c r="K2392" s="1"/>
      <c r="L2392" s="1"/>
      <c r="M2392" s="8"/>
    </row>
    <row r="2393" spans="1:13" ht="14.4" x14ac:dyDescent="0.25">
      <c r="A2393" s="3"/>
      <c r="C2393" s="1"/>
      <c r="D2393" s="1"/>
      <c r="E2393" s="1"/>
      <c r="F2393" s="5"/>
      <c r="G2393" s="1"/>
      <c r="H2393" s="4"/>
      <c r="I2393" s="1"/>
      <c r="J2393" s="2"/>
      <c r="K2393" s="1"/>
      <c r="L2393" s="1"/>
      <c r="M2393" s="8"/>
    </row>
    <row r="2394" spans="1:13" ht="14.4" x14ac:dyDescent="0.25">
      <c r="A2394" s="3"/>
      <c r="C2394" s="1"/>
      <c r="D2394" s="1"/>
      <c r="E2394" s="1"/>
      <c r="F2394" s="5"/>
      <c r="G2394" s="1"/>
      <c r="H2394" s="4"/>
      <c r="I2394" s="1"/>
      <c r="J2394" s="2"/>
      <c r="K2394" s="1"/>
      <c r="L2394" s="1"/>
      <c r="M2394" s="8"/>
    </row>
    <row r="2395" spans="1:13" ht="14.4" x14ac:dyDescent="0.25">
      <c r="A2395" s="3"/>
      <c r="C2395" s="1"/>
      <c r="D2395" s="1"/>
      <c r="E2395" s="1"/>
      <c r="F2395" s="5"/>
      <c r="G2395" s="1"/>
      <c r="H2395" s="4"/>
      <c r="I2395" s="1"/>
      <c r="J2395" s="2"/>
      <c r="K2395" s="1"/>
      <c r="L2395" s="1"/>
      <c r="M2395" s="8"/>
    </row>
    <row r="2396" spans="1:13" ht="14.4" x14ac:dyDescent="0.25">
      <c r="A2396" s="3"/>
      <c r="C2396" s="1"/>
      <c r="D2396" s="1"/>
      <c r="E2396" s="1"/>
      <c r="F2396" s="5"/>
      <c r="G2396" s="1"/>
      <c r="H2396" s="4"/>
      <c r="I2396" s="1"/>
      <c r="J2396" s="2"/>
      <c r="K2396" s="1"/>
      <c r="L2396" s="1"/>
      <c r="M2396" s="8"/>
    </row>
    <row r="2397" spans="1:13" ht="14.4" x14ac:dyDescent="0.25">
      <c r="A2397" s="3"/>
      <c r="C2397" s="1"/>
      <c r="D2397" s="1"/>
      <c r="E2397" s="1"/>
      <c r="F2397" s="5"/>
      <c r="G2397" s="1"/>
      <c r="H2397" s="4"/>
      <c r="I2397" s="1"/>
      <c r="J2397" s="2"/>
      <c r="K2397" s="1"/>
      <c r="L2397" s="1"/>
      <c r="M2397" s="8"/>
    </row>
    <row r="2398" spans="1:13" ht="14.4" x14ac:dyDescent="0.25">
      <c r="A2398" s="3"/>
      <c r="C2398" s="1"/>
      <c r="D2398" s="1"/>
      <c r="E2398" s="1"/>
      <c r="F2398" s="5"/>
      <c r="G2398" s="1"/>
      <c r="H2398" s="4"/>
      <c r="I2398" s="1"/>
      <c r="J2398" s="2"/>
      <c r="K2398" s="1"/>
      <c r="L2398" s="1"/>
      <c r="M2398" s="8"/>
    </row>
    <row r="2399" spans="1:13" ht="14.4" x14ac:dyDescent="0.25">
      <c r="A2399" s="3"/>
      <c r="C2399" s="1"/>
      <c r="D2399" s="1"/>
      <c r="E2399" s="1"/>
      <c r="F2399" s="5"/>
      <c r="G2399" s="1"/>
      <c r="H2399" s="4"/>
      <c r="I2399" s="1"/>
      <c r="J2399" s="2"/>
      <c r="K2399" s="1"/>
      <c r="L2399" s="1"/>
      <c r="M2399" s="8"/>
    </row>
    <row r="2400" spans="1:13" ht="14.4" x14ac:dyDescent="0.25">
      <c r="A2400" s="3"/>
      <c r="C2400" s="1"/>
      <c r="D2400" s="1"/>
      <c r="E2400" s="1"/>
      <c r="F2400" s="5"/>
      <c r="G2400" s="1"/>
      <c r="H2400" s="4"/>
      <c r="I2400" s="1"/>
      <c r="J2400" s="2"/>
      <c r="K2400" s="1"/>
      <c r="L2400" s="1"/>
      <c r="M2400" s="8"/>
    </row>
    <row r="2401" spans="1:13" ht="14.4" x14ac:dyDescent="0.25">
      <c r="A2401" s="3"/>
      <c r="C2401" s="1"/>
      <c r="D2401" s="1"/>
      <c r="E2401" s="1"/>
      <c r="F2401" s="5"/>
      <c r="G2401" s="1"/>
      <c r="H2401" s="4"/>
      <c r="I2401" s="1"/>
      <c r="J2401" s="2"/>
      <c r="K2401" s="1"/>
      <c r="L2401" s="1"/>
      <c r="M2401" s="8"/>
    </row>
    <row r="2402" spans="1:13" ht="14.4" x14ac:dyDescent="0.25">
      <c r="A2402" s="3"/>
      <c r="C2402" s="1"/>
      <c r="D2402" s="1"/>
      <c r="E2402" s="1"/>
      <c r="F2402" s="5"/>
      <c r="G2402" s="1"/>
      <c r="H2402" s="4"/>
      <c r="I2402" s="1"/>
      <c r="J2402" s="2"/>
      <c r="K2402" s="1"/>
      <c r="L2402" s="1"/>
      <c r="M2402" s="8"/>
    </row>
    <row r="2403" spans="1:13" ht="14.4" x14ac:dyDescent="0.25">
      <c r="A2403" s="3"/>
      <c r="C2403" s="1"/>
      <c r="D2403" s="1"/>
      <c r="E2403" s="1"/>
      <c r="F2403" s="5"/>
      <c r="G2403" s="1"/>
      <c r="H2403" s="4"/>
      <c r="I2403" s="1"/>
      <c r="J2403" s="2"/>
      <c r="K2403" s="1"/>
      <c r="L2403" s="1"/>
      <c r="M2403" s="8"/>
    </row>
    <row r="2404" spans="1:13" ht="14.4" x14ac:dyDescent="0.25">
      <c r="A2404" s="3"/>
      <c r="C2404" s="1"/>
      <c r="D2404" s="1"/>
      <c r="E2404" s="1"/>
      <c r="F2404" s="5"/>
      <c r="G2404" s="1"/>
      <c r="H2404" s="4"/>
      <c r="I2404" s="1"/>
      <c r="J2404" s="2"/>
      <c r="K2404" s="1"/>
      <c r="L2404" s="1"/>
      <c r="M2404" s="8"/>
    </row>
    <row r="2405" spans="1:13" ht="14.4" x14ac:dyDescent="0.25">
      <c r="A2405" s="3"/>
      <c r="C2405" s="1"/>
      <c r="D2405" s="1"/>
      <c r="E2405" s="1"/>
      <c r="F2405" s="5"/>
      <c r="G2405" s="1"/>
      <c r="H2405" s="4"/>
      <c r="I2405" s="1"/>
      <c r="J2405" s="2"/>
      <c r="K2405" s="1"/>
      <c r="L2405" s="1"/>
      <c r="M2405" s="8"/>
    </row>
    <row r="2406" spans="1:13" ht="14.4" x14ac:dyDescent="0.25">
      <c r="A2406" s="3"/>
      <c r="C2406" s="1"/>
      <c r="D2406" s="1"/>
      <c r="E2406" s="1"/>
      <c r="F2406" s="5"/>
      <c r="G2406" s="1"/>
      <c r="H2406" s="4"/>
      <c r="I2406" s="1"/>
      <c r="J2406" s="2"/>
      <c r="K2406" s="1"/>
      <c r="L2406" s="1"/>
      <c r="M2406" s="8"/>
    </row>
    <row r="2407" spans="1:13" ht="14.4" x14ac:dyDescent="0.25">
      <c r="A2407" s="3"/>
      <c r="C2407" s="1"/>
      <c r="D2407" s="1"/>
      <c r="E2407" s="1"/>
      <c r="F2407" s="5"/>
      <c r="G2407" s="1"/>
      <c r="H2407" s="4"/>
      <c r="I2407" s="1"/>
      <c r="J2407" s="2"/>
      <c r="K2407" s="1"/>
      <c r="L2407" s="1"/>
      <c r="M2407" s="8"/>
    </row>
    <row r="2408" spans="1:13" ht="14.4" x14ac:dyDescent="0.25">
      <c r="A2408" s="3"/>
      <c r="C2408" s="1"/>
      <c r="D2408" s="1"/>
      <c r="E2408" s="1"/>
      <c r="F2408" s="5"/>
      <c r="G2408" s="1"/>
      <c r="H2408" s="4"/>
      <c r="I2408" s="1"/>
      <c r="J2408" s="2"/>
      <c r="K2408" s="1"/>
      <c r="L2408" s="1"/>
      <c r="M2408" s="8"/>
    </row>
    <row r="2409" spans="1:13" ht="14.4" x14ac:dyDescent="0.25">
      <c r="A2409" s="3"/>
      <c r="C2409" s="1"/>
      <c r="D2409" s="1"/>
      <c r="E2409" s="1"/>
      <c r="F2409" s="5"/>
      <c r="G2409" s="1"/>
      <c r="H2409" s="4"/>
      <c r="I2409" s="1"/>
      <c r="J2409" s="2"/>
      <c r="K2409" s="1"/>
      <c r="L2409" s="1"/>
      <c r="M2409" s="8"/>
    </row>
    <row r="2410" spans="1:13" ht="14.4" x14ac:dyDescent="0.25">
      <c r="A2410" s="3"/>
      <c r="C2410" s="1"/>
      <c r="D2410" s="1"/>
      <c r="E2410" s="1"/>
      <c r="F2410" s="5"/>
      <c r="G2410" s="1"/>
      <c r="H2410" s="4"/>
      <c r="I2410" s="1"/>
      <c r="J2410" s="2"/>
      <c r="K2410" s="1"/>
      <c r="L2410" s="1"/>
      <c r="M2410" s="8"/>
    </row>
    <row r="2411" spans="1:13" ht="14.4" x14ac:dyDescent="0.25">
      <c r="A2411" s="3"/>
      <c r="C2411" s="1"/>
      <c r="D2411" s="1"/>
      <c r="E2411" s="1"/>
      <c r="F2411" s="5"/>
      <c r="G2411" s="1"/>
      <c r="H2411" s="4"/>
      <c r="I2411" s="1"/>
      <c r="J2411" s="2"/>
      <c r="K2411" s="1"/>
      <c r="L2411" s="1"/>
      <c r="M2411" s="8"/>
    </row>
    <row r="2412" spans="1:13" ht="14.4" x14ac:dyDescent="0.25">
      <c r="A2412" s="3"/>
      <c r="C2412" s="1"/>
      <c r="D2412" s="1"/>
      <c r="E2412" s="1"/>
      <c r="F2412" s="5"/>
      <c r="G2412" s="1"/>
      <c r="H2412" s="4"/>
      <c r="I2412" s="1"/>
      <c r="J2412" s="2"/>
      <c r="K2412" s="1"/>
      <c r="L2412" s="1"/>
      <c r="M2412" s="8"/>
    </row>
    <row r="2413" spans="1:13" ht="14.4" x14ac:dyDescent="0.25">
      <c r="A2413" s="3"/>
      <c r="C2413" s="1"/>
      <c r="D2413" s="1"/>
      <c r="E2413" s="1"/>
      <c r="F2413" s="5"/>
      <c r="G2413" s="1"/>
      <c r="H2413" s="4"/>
      <c r="I2413" s="1"/>
      <c r="J2413" s="2"/>
      <c r="K2413" s="1"/>
      <c r="L2413" s="1"/>
      <c r="M2413" s="8"/>
    </row>
    <row r="2414" spans="1:13" ht="14.4" x14ac:dyDescent="0.25">
      <c r="A2414" s="3"/>
      <c r="C2414" s="1"/>
      <c r="D2414" s="1"/>
      <c r="E2414" s="1"/>
      <c r="F2414" s="5"/>
      <c r="G2414" s="1"/>
      <c r="H2414" s="4"/>
      <c r="I2414" s="1"/>
      <c r="J2414" s="2"/>
      <c r="K2414" s="1"/>
      <c r="L2414" s="1"/>
      <c r="M2414" s="8"/>
    </row>
    <row r="2415" spans="1:13" ht="14.4" x14ac:dyDescent="0.25">
      <c r="A2415" s="3"/>
      <c r="C2415" s="1"/>
      <c r="D2415" s="1"/>
      <c r="E2415" s="1"/>
      <c r="F2415" s="5"/>
      <c r="G2415" s="1"/>
      <c r="H2415" s="4"/>
      <c r="I2415" s="1"/>
      <c r="J2415" s="2"/>
      <c r="K2415" s="1"/>
      <c r="L2415" s="1"/>
      <c r="M2415" s="8"/>
    </row>
    <row r="2416" spans="1:13" ht="14.4" x14ac:dyDescent="0.25">
      <c r="A2416" s="3"/>
      <c r="C2416" s="1"/>
      <c r="D2416" s="1"/>
      <c r="E2416" s="1"/>
      <c r="F2416" s="5"/>
      <c r="G2416" s="1"/>
      <c r="H2416" s="4"/>
      <c r="I2416" s="1"/>
      <c r="J2416" s="2"/>
      <c r="K2416" s="1"/>
      <c r="L2416" s="1"/>
      <c r="M2416" s="8"/>
    </row>
    <row r="2417" spans="1:13" ht="14.4" x14ac:dyDescent="0.25">
      <c r="A2417" s="3"/>
      <c r="C2417" s="1"/>
      <c r="D2417" s="1"/>
      <c r="E2417" s="1"/>
      <c r="F2417" s="5"/>
      <c r="G2417" s="1"/>
      <c r="H2417" s="4"/>
      <c r="I2417" s="1"/>
      <c r="J2417" s="2"/>
      <c r="K2417" s="1"/>
      <c r="L2417" s="1"/>
      <c r="M2417" s="8"/>
    </row>
    <row r="2418" spans="1:13" ht="14.4" x14ac:dyDescent="0.25">
      <c r="A2418" s="3"/>
      <c r="C2418" s="1"/>
      <c r="D2418" s="1"/>
      <c r="E2418" s="1"/>
      <c r="F2418" s="5"/>
      <c r="G2418" s="1"/>
      <c r="H2418" s="4"/>
      <c r="I2418" s="1"/>
      <c r="J2418" s="2"/>
      <c r="K2418" s="1"/>
      <c r="L2418" s="1"/>
      <c r="M2418" s="8"/>
    </row>
    <row r="2419" spans="1:13" ht="14.4" x14ac:dyDescent="0.25">
      <c r="A2419" s="3"/>
      <c r="C2419" s="1"/>
      <c r="D2419" s="1"/>
      <c r="E2419" s="1"/>
      <c r="F2419" s="5"/>
      <c r="G2419" s="1"/>
      <c r="H2419" s="4"/>
      <c r="I2419" s="1"/>
      <c r="J2419" s="2"/>
      <c r="K2419" s="1"/>
      <c r="L2419" s="1"/>
      <c r="M2419" s="8"/>
    </row>
    <row r="2420" spans="1:13" ht="14.4" x14ac:dyDescent="0.25">
      <c r="A2420" s="3"/>
      <c r="C2420" s="1"/>
      <c r="D2420" s="1"/>
      <c r="E2420" s="1"/>
      <c r="F2420" s="5"/>
      <c r="G2420" s="1"/>
      <c r="H2420" s="4"/>
      <c r="I2420" s="1"/>
      <c r="J2420" s="2"/>
      <c r="K2420" s="1"/>
      <c r="L2420" s="1"/>
      <c r="M2420" s="8"/>
    </row>
    <row r="2421" spans="1:13" ht="14.4" x14ac:dyDescent="0.25">
      <c r="A2421" s="3"/>
      <c r="C2421" s="1"/>
      <c r="D2421" s="1"/>
      <c r="E2421" s="1"/>
      <c r="F2421" s="5"/>
      <c r="G2421" s="1"/>
      <c r="H2421" s="4"/>
      <c r="I2421" s="1"/>
      <c r="J2421" s="2"/>
      <c r="K2421" s="1"/>
      <c r="L2421" s="1"/>
      <c r="M2421" s="8"/>
    </row>
    <row r="2422" spans="1:13" ht="14.4" x14ac:dyDescent="0.25">
      <c r="A2422" s="3"/>
      <c r="C2422" s="1"/>
      <c r="D2422" s="1"/>
      <c r="E2422" s="1"/>
      <c r="F2422" s="5"/>
      <c r="G2422" s="1"/>
      <c r="H2422" s="4"/>
      <c r="I2422" s="1"/>
      <c r="J2422" s="2"/>
      <c r="K2422" s="1"/>
      <c r="L2422" s="1"/>
      <c r="M2422" s="8"/>
    </row>
    <row r="2423" spans="1:13" ht="14.4" x14ac:dyDescent="0.25">
      <c r="A2423" s="3"/>
      <c r="C2423" s="1"/>
      <c r="D2423" s="1"/>
      <c r="E2423" s="1"/>
      <c r="F2423" s="5"/>
      <c r="G2423" s="1"/>
      <c r="H2423" s="4"/>
      <c r="I2423" s="1"/>
      <c r="J2423" s="2"/>
      <c r="K2423" s="1"/>
      <c r="L2423" s="1"/>
      <c r="M2423" s="8"/>
    </row>
    <row r="2424" spans="1:13" ht="14.4" x14ac:dyDescent="0.25">
      <c r="A2424" s="3"/>
      <c r="C2424" s="1"/>
      <c r="D2424" s="1"/>
      <c r="E2424" s="1"/>
      <c r="F2424" s="5"/>
      <c r="G2424" s="1"/>
      <c r="H2424" s="4"/>
      <c r="I2424" s="1"/>
      <c r="J2424" s="2"/>
      <c r="K2424" s="1"/>
      <c r="L2424" s="1"/>
      <c r="M2424" s="8"/>
    </row>
    <row r="2425" spans="1:13" ht="14.4" x14ac:dyDescent="0.25">
      <c r="A2425" s="3"/>
      <c r="C2425" s="1"/>
      <c r="D2425" s="1"/>
      <c r="E2425" s="1"/>
      <c r="F2425" s="5"/>
      <c r="G2425" s="1"/>
      <c r="H2425" s="4"/>
      <c r="I2425" s="1"/>
      <c r="J2425" s="2"/>
      <c r="K2425" s="1"/>
      <c r="L2425" s="1"/>
      <c r="M2425" s="8"/>
    </row>
    <row r="2426" spans="1:13" ht="14.4" x14ac:dyDescent="0.25">
      <c r="A2426" s="3"/>
      <c r="C2426" s="1"/>
      <c r="D2426" s="1"/>
      <c r="E2426" s="1"/>
      <c r="F2426" s="5"/>
      <c r="G2426" s="1"/>
      <c r="H2426" s="4"/>
      <c r="I2426" s="1"/>
      <c r="J2426" s="2"/>
      <c r="K2426" s="1"/>
      <c r="L2426" s="1"/>
      <c r="M2426" s="8"/>
    </row>
    <row r="2427" spans="1:13" ht="14.4" x14ac:dyDescent="0.25">
      <c r="A2427" s="3"/>
      <c r="C2427" s="1"/>
      <c r="D2427" s="1"/>
      <c r="E2427" s="1"/>
      <c r="F2427" s="5"/>
      <c r="G2427" s="1"/>
      <c r="H2427" s="4"/>
      <c r="I2427" s="1"/>
      <c r="J2427" s="2"/>
      <c r="K2427" s="1"/>
      <c r="L2427" s="1"/>
      <c r="M2427" s="8"/>
    </row>
    <row r="2428" spans="1:13" ht="14.4" x14ac:dyDescent="0.25">
      <c r="A2428" s="3"/>
      <c r="C2428" s="1"/>
      <c r="D2428" s="1"/>
      <c r="E2428" s="1"/>
      <c r="F2428" s="5"/>
      <c r="G2428" s="1"/>
      <c r="H2428" s="4"/>
      <c r="I2428" s="1"/>
      <c r="J2428" s="2"/>
      <c r="K2428" s="1"/>
      <c r="L2428" s="1"/>
      <c r="M2428" s="8"/>
    </row>
    <row r="2429" spans="1:13" ht="14.4" x14ac:dyDescent="0.25">
      <c r="A2429" s="3"/>
      <c r="C2429" s="1"/>
      <c r="D2429" s="1"/>
      <c r="E2429" s="1"/>
      <c r="F2429" s="5"/>
      <c r="G2429" s="1"/>
      <c r="H2429" s="4"/>
      <c r="I2429" s="1"/>
      <c r="J2429" s="2"/>
      <c r="K2429" s="1"/>
      <c r="L2429" s="1"/>
      <c r="M2429" s="8"/>
    </row>
    <row r="2430" spans="1:13" ht="14.4" x14ac:dyDescent="0.25">
      <c r="A2430" s="3"/>
      <c r="C2430" s="1"/>
      <c r="D2430" s="1"/>
      <c r="E2430" s="1"/>
      <c r="F2430" s="5"/>
      <c r="G2430" s="1"/>
      <c r="H2430" s="4"/>
      <c r="I2430" s="1"/>
      <c r="J2430" s="2"/>
      <c r="K2430" s="1"/>
      <c r="L2430" s="1"/>
      <c r="M2430" s="8"/>
    </row>
    <row r="2431" spans="1:13" ht="14.4" x14ac:dyDescent="0.25">
      <c r="A2431" s="3"/>
      <c r="C2431" s="1"/>
      <c r="D2431" s="1"/>
      <c r="E2431" s="1"/>
      <c r="F2431" s="5"/>
      <c r="G2431" s="1"/>
      <c r="H2431" s="4"/>
      <c r="I2431" s="1"/>
      <c r="J2431" s="2"/>
      <c r="K2431" s="1"/>
      <c r="L2431" s="1"/>
      <c r="M2431" s="8"/>
    </row>
    <row r="2432" spans="1:13" ht="14.4" x14ac:dyDescent="0.25">
      <c r="A2432" s="3"/>
      <c r="C2432" s="1"/>
      <c r="D2432" s="1"/>
      <c r="E2432" s="1"/>
      <c r="F2432" s="5"/>
      <c r="G2432" s="1"/>
      <c r="H2432" s="4"/>
      <c r="I2432" s="1"/>
      <c r="J2432" s="2"/>
      <c r="K2432" s="1"/>
      <c r="L2432" s="1"/>
      <c r="M2432" s="8"/>
    </row>
    <row r="2433" spans="1:13" ht="14.4" x14ac:dyDescent="0.25">
      <c r="A2433" s="3"/>
      <c r="C2433" s="1"/>
      <c r="D2433" s="1"/>
      <c r="E2433" s="1"/>
      <c r="F2433" s="5"/>
      <c r="G2433" s="1"/>
      <c r="H2433" s="4"/>
      <c r="I2433" s="1"/>
      <c r="J2433" s="2"/>
      <c r="K2433" s="1"/>
      <c r="L2433" s="1"/>
      <c r="M2433" s="8"/>
    </row>
    <row r="2434" spans="1:13" ht="14.4" x14ac:dyDescent="0.25">
      <c r="A2434" s="3"/>
      <c r="C2434" s="1"/>
      <c r="D2434" s="1"/>
      <c r="E2434" s="1"/>
      <c r="F2434" s="5"/>
      <c r="G2434" s="1"/>
      <c r="H2434" s="4"/>
      <c r="I2434" s="1"/>
      <c r="J2434" s="2"/>
      <c r="K2434" s="1"/>
      <c r="L2434" s="1"/>
      <c r="M2434" s="8"/>
    </row>
    <row r="2435" spans="1:13" ht="14.4" x14ac:dyDescent="0.25">
      <c r="A2435" s="3"/>
      <c r="C2435" s="1"/>
      <c r="D2435" s="1"/>
      <c r="E2435" s="1"/>
      <c r="F2435" s="5"/>
      <c r="G2435" s="1"/>
      <c r="H2435" s="4"/>
      <c r="I2435" s="1"/>
      <c r="J2435" s="2"/>
      <c r="K2435" s="1"/>
      <c r="L2435" s="1"/>
      <c r="M2435" s="8"/>
    </row>
    <row r="2436" spans="1:13" ht="14.4" x14ac:dyDescent="0.25">
      <c r="A2436" s="3"/>
      <c r="C2436" s="1"/>
      <c r="D2436" s="1"/>
      <c r="E2436" s="1"/>
      <c r="F2436" s="5"/>
      <c r="G2436" s="1"/>
      <c r="H2436" s="4"/>
      <c r="I2436" s="1"/>
      <c r="J2436" s="2"/>
      <c r="K2436" s="1"/>
      <c r="L2436" s="1"/>
      <c r="M2436" s="8"/>
    </row>
    <row r="2437" spans="1:13" ht="14.4" x14ac:dyDescent="0.25">
      <c r="A2437" s="3"/>
      <c r="C2437" s="1"/>
      <c r="D2437" s="1"/>
      <c r="E2437" s="1"/>
      <c r="F2437" s="5"/>
      <c r="G2437" s="1"/>
      <c r="H2437" s="4"/>
      <c r="I2437" s="1"/>
      <c r="J2437" s="2"/>
      <c r="K2437" s="1"/>
      <c r="L2437" s="1"/>
      <c r="M2437" s="8"/>
    </row>
    <row r="2438" spans="1:13" ht="14.4" x14ac:dyDescent="0.25">
      <c r="A2438" s="3"/>
      <c r="C2438" s="1"/>
      <c r="D2438" s="1"/>
      <c r="E2438" s="1"/>
      <c r="F2438" s="5"/>
      <c r="G2438" s="1"/>
      <c r="H2438" s="4"/>
      <c r="I2438" s="1"/>
      <c r="J2438" s="2"/>
      <c r="K2438" s="1"/>
      <c r="L2438" s="1"/>
      <c r="M2438" s="8"/>
    </row>
    <row r="2439" spans="1:13" ht="14.4" x14ac:dyDescent="0.25">
      <c r="A2439" s="3"/>
      <c r="C2439" s="1"/>
      <c r="D2439" s="1"/>
      <c r="E2439" s="1"/>
      <c r="F2439" s="5"/>
      <c r="G2439" s="1"/>
      <c r="H2439" s="4"/>
      <c r="I2439" s="1"/>
      <c r="J2439" s="2"/>
      <c r="K2439" s="1"/>
      <c r="L2439" s="1"/>
      <c r="M2439" s="8"/>
    </row>
    <row r="2440" spans="1:13" ht="14.4" x14ac:dyDescent="0.25">
      <c r="A2440" s="3"/>
      <c r="C2440" s="1"/>
      <c r="D2440" s="1"/>
      <c r="E2440" s="1"/>
      <c r="F2440" s="5"/>
      <c r="G2440" s="1"/>
      <c r="H2440" s="4"/>
      <c r="I2440" s="1"/>
      <c r="J2440" s="2"/>
      <c r="K2440" s="1"/>
      <c r="L2440" s="1"/>
      <c r="M2440" s="8"/>
    </row>
    <row r="2441" spans="1:13" ht="14.4" x14ac:dyDescent="0.25">
      <c r="A2441" s="3"/>
      <c r="C2441" s="1"/>
      <c r="D2441" s="1"/>
      <c r="E2441" s="1"/>
      <c r="F2441" s="5"/>
      <c r="G2441" s="1"/>
      <c r="H2441" s="4"/>
      <c r="I2441" s="1"/>
      <c r="J2441" s="2"/>
      <c r="K2441" s="1"/>
      <c r="L2441" s="1"/>
      <c r="M2441" s="8"/>
    </row>
    <row r="2442" spans="1:13" ht="14.4" x14ac:dyDescent="0.25">
      <c r="A2442" s="3"/>
      <c r="C2442" s="1"/>
      <c r="D2442" s="1"/>
      <c r="E2442" s="1"/>
      <c r="F2442" s="5"/>
      <c r="G2442" s="1"/>
      <c r="H2442" s="4"/>
      <c r="I2442" s="1"/>
      <c r="J2442" s="2"/>
      <c r="K2442" s="1"/>
      <c r="L2442" s="1"/>
      <c r="M2442" s="8"/>
    </row>
    <row r="2443" spans="1:13" ht="14.4" x14ac:dyDescent="0.25">
      <c r="A2443" s="3"/>
      <c r="C2443" s="1"/>
      <c r="D2443" s="1"/>
      <c r="E2443" s="1"/>
      <c r="F2443" s="5"/>
      <c r="G2443" s="1"/>
      <c r="H2443" s="4"/>
      <c r="I2443" s="1"/>
      <c r="J2443" s="2"/>
      <c r="K2443" s="1"/>
      <c r="L2443" s="1"/>
      <c r="M2443" s="8"/>
    </row>
    <row r="2444" spans="1:13" ht="14.4" x14ac:dyDescent="0.25">
      <c r="A2444" s="3"/>
      <c r="C2444" s="1"/>
      <c r="D2444" s="1"/>
      <c r="E2444" s="1"/>
      <c r="F2444" s="5"/>
      <c r="G2444" s="1"/>
      <c r="H2444" s="4"/>
      <c r="I2444" s="1"/>
      <c r="J2444" s="2"/>
      <c r="K2444" s="1"/>
      <c r="L2444" s="1"/>
      <c r="M2444" s="8"/>
    </row>
    <row r="2445" spans="1:13" ht="14.4" x14ac:dyDescent="0.25">
      <c r="A2445" s="3"/>
      <c r="C2445" s="1"/>
      <c r="D2445" s="1"/>
      <c r="E2445" s="1"/>
      <c r="F2445" s="5"/>
      <c r="G2445" s="1"/>
      <c r="H2445" s="4"/>
      <c r="I2445" s="1"/>
      <c r="J2445" s="2"/>
      <c r="K2445" s="1"/>
      <c r="L2445" s="1"/>
      <c r="M2445" s="8"/>
    </row>
    <row r="2446" spans="1:13" ht="14.4" x14ac:dyDescent="0.25">
      <c r="A2446" s="3"/>
      <c r="C2446" s="1"/>
      <c r="D2446" s="1"/>
      <c r="E2446" s="1"/>
      <c r="F2446" s="5"/>
      <c r="G2446" s="1"/>
      <c r="H2446" s="4"/>
      <c r="I2446" s="1"/>
      <c r="J2446" s="2"/>
      <c r="K2446" s="1"/>
      <c r="L2446" s="1"/>
      <c r="M2446" s="8"/>
    </row>
    <row r="2447" spans="1:13" ht="14.4" x14ac:dyDescent="0.25">
      <c r="A2447" s="3"/>
      <c r="C2447" s="1"/>
      <c r="D2447" s="1"/>
      <c r="E2447" s="1"/>
      <c r="F2447" s="5"/>
      <c r="G2447" s="1"/>
      <c r="H2447" s="4"/>
      <c r="I2447" s="1"/>
      <c r="J2447" s="2"/>
      <c r="K2447" s="1"/>
      <c r="L2447" s="1"/>
      <c r="M2447" s="8"/>
    </row>
    <row r="2448" spans="1:13" ht="14.4" x14ac:dyDescent="0.25">
      <c r="A2448" s="3"/>
      <c r="C2448" s="1"/>
      <c r="D2448" s="1"/>
      <c r="E2448" s="1"/>
      <c r="F2448" s="5"/>
      <c r="G2448" s="1"/>
      <c r="H2448" s="4"/>
      <c r="I2448" s="1"/>
      <c r="J2448" s="2"/>
      <c r="K2448" s="1"/>
      <c r="L2448" s="1"/>
      <c r="M2448" s="8"/>
    </row>
    <row r="2449" spans="1:13" ht="14.4" x14ac:dyDescent="0.25">
      <c r="A2449" s="3"/>
      <c r="C2449" s="1"/>
      <c r="D2449" s="1"/>
      <c r="E2449" s="1"/>
      <c r="F2449" s="5"/>
      <c r="G2449" s="1"/>
      <c r="H2449" s="4"/>
      <c r="I2449" s="1"/>
      <c r="J2449" s="2"/>
      <c r="K2449" s="1"/>
      <c r="L2449" s="1"/>
      <c r="M2449" s="8"/>
    </row>
    <row r="2450" spans="1:13" ht="14.4" x14ac:dyDescent="0.25">
      <c r="A2450" s="3"/>
      <c r="C2450" s="1"/>
      <c r="D2450" s="1"/>
      <c r="E2450" s="1"/>
      <c r="F2450" s="5"/>
      <c r="G2450" s="1"/>
      <c r="H2450" s="4"/>
      <c r="I2450" s="1"/>
      <c r="J2450" s="2"/>
      <c r="K2450" s="1"/>
      <c r="L2450" s="1"/>
      <c r="M2450" s="8"/>
    </row>
    <row r="2451" spans="1:13" ht="14.4" x14ac:dyDescent="0.25">
      <c r="A2451" s="3"/>
      <c r="C2451" s="1"/>
      <c r="D2451" s="1"/>
      <c r="E2451" s="1"/>
      <c r="F2451" s="5"/>
      <c r="G2451" s="1"/>
      <c r="H2451" s="4"/>
      <c r="I2451" s="1"/>
      <c r="J2451" s="2"/>
      <c r="K2451" s="1"/>
      <c r="L2451" s="1"/>
      <c r="M2451" s="8"/>
    </row>
    <row r="2452" spans="1:13" ht="14.4" x14ac:dyDescent="0.25">
      <c r="A2452" s="3"/>
      <c r="C2452" s="1"/>
      <c r="D2452" s="1"/>
      <c r="E2452" s="1"/>
      <c r="F2452" s="5"/>
      <c r="G2452" s="1"/>
      <c r="H2452" s="4"/>
      <c r="I2452" s="1"/>
      <c r="J2452" s="2"/>
      <c r="K2452" s="1"/>
      <c r="L2452" s="1"/>
      <c r="M2452" s="8"/>
    </row>
    <row r="2453" spans="1:13" ht="14.4" x14ac:dyDescent="0.25">
      <c r="A2453" s="3"/>
      <c r="C2453" s="1"/>
      <c r="D2453" s="1"/>
      <c r="E2453" s="1"/>
      <c r="F2453" s="5"/>
      <c r="G2453" s="1"/>
      <c r="H2453" s="4"/>
      <c r="I2453" s="1"/>
      <c r="J2453" s="2"/>
      <c r="K2453" s="1"/>
      <c r="L2453" s="1"/>
      <c r="M2453" s="8"/>
    </row>
    <row r="2454" spans="1:13" ht="14.4" x14ac:dyDescent="0.25">
      <c r="A2454" s="3"/>
      <c r="C2454" s="1"/>
      <c r="D2454" s="1"/>
      <c r="E2454" s="1"/>
      <c r="F2454" s="5"/>
      <c r="G2454" s="1"/>
      <c r="H2454" s="4"/>
      <c r="I2454" s="1"/>
      <c r="J2454" s="2"/>
      <c r="K2454" s="1"/>
      <c r="L2454" s="1"/>
      <c r="M2454" s="8"/>
    </row>
    <row r="2455" spans="1:13" ht="14.4" x14ac:dyDescent="0.25">
      <c r="A2455" s="3"/>
      <c r="C2455" s="1"/>
      <c r="D2455" s="1"/>
      <c r="E2455" s="1"/>
      <c r="F2455" s="5"/>
      <c r="G2455" s="1"/>
      <c r="H2455" s="4"/>
      <c r="I2455" s="1"/>
      <c r="J2455" s="2"/>
      <c r="K2455" s="1"/>
      <c r="L2455" s="1"/>
      <c r="M2455" s="8"/>
    </row>
    <row r="2456" spans="1:13" ht="14.4" x14ac:dyDescent="0.25">
      <c r="A2456" s="3"/>
      <c r="C2456" s="1"/>
      <c r="D2456" s="1"/>
      <c r="E2456" s="1"/>
      <c r="F2456" s="5"/>
      <c r="G2456" s="1"/>
      <c r="H2456" s="4"/>
      <c r="I2456" s="1"/>
      <c r="J2456" s="2"/>
      <c r="K2456" s="1"/>
      <c r="L2456" s="1"/>
      <c r="M2456" s="8"/>
    </row>
    <row r="2457" spans="1:13" ht="14.4" x14ac:dyDescent="0.25">
      <c r="A2457" s="3"/>
      <c r="C2457" s="1"/>
      <c r="D2457" s="1"/>
      <c r="E2457" s="1"/>
      <c r="F2457" s="5"/>
      <c r="G2457" s="1"/>
      <c r="H2457" s="4"/>
      <c r="I2457" s="1"/>
      <c r="J2457" s="2"/>
      <c r="K2457" s="1"/>
      <c r="L2457" s="1"/>
      <c r="M2457" s="8"/>
    </row>
    <row r="2458" spans="1:13" ht="14.4" x14ac:dyDescent="0.25">
      <c r="A2458" s="3"/>
      <c r="C2458" s="1"/>
      <c r="D2458" s="1"/>
      <c r="E2458" s="1"/>
      <c r="F2458" s="5"/>
      <c r="G2458" s="1"/>
      <c r="H2458" s="4"/>
      <c r="I2458" s="1"/>
      <c r="J2458" s="2"/>
      <c r="K2458" s="1"/>
      <c r="L2458" s="1"/>
      <c r="M2458" s="8"/>
    </row>
    <row r="2459" spans="1:13" ht="14.4" x14ac:dyDescent="0.25">
      <c r="A2459" s="3"/>
      <c r="C2459" s="1"/>
      <c r="D2459" s="1"/>
      <c r="E2459" s="1"/>
      <c r="F2459" s="5"/>
      <c r="G2459" s="1"/>
      <c r="H2459" s="4"/>
      <c r="I2459" s="1"/>
      <c r="J2459" s="2"/>
      <c r="K2459" s="1"/>
      <c r="L2459" s="1"/>
      <c r="M2459" s="8"/>
    </row>
    <row r="2460" spans="1:13" ht="14.4" x14ac:dyDescent="0.25">
      <c r="A2460" s="3"/>
      <c r="C2460" s="1"/>
      <c r="D2460" s="1"/>
      <c r="E2460" s="1"/>
      <c r="F2460" s="5"/>
      <c r="G2460" s="1"/>
      <c r="H2460" s="4"/>
      <c r="I2460" s="1"/>
      <c r="J2460" s="2"/>
      <c r="K2460" s="1"/>
      <c r="L2460" s="1"/>
      <c r="M2460" s="8"/>
    </row>
    <row r="2461" spans="1:13" ht="14.4" x14ac:dyDescent="0.25">
      <c r="A2461" s="3"/>
      <c r="C2461" s="1"/>
      <c r="D2461" s="1"/>
      <c r="E2461" s="1"/>
      <c r="F2461" s="5"/>
      <c r="G2461" s="1"/>
      <c r="H2461" s="4"/>
      <c r="I2461" s="1"/>
      <c r="J2461" s="2"/>
      <c r="K2461" s="1"/>
      <c r="L2461" s="1"/>
      <c r="M2461" s="8"/>
    </row>
    <row r="2462" spans="1:13" ht="14.4" x14ac:dyDescent="0.25">
      <c r="A2462" s="3"/>
      <c r="C2462" s="1"/>
      <c r="D2462" s="1"/>
      <c r="E2462" s="1"/>
      <c r="F2462" s="5"/>
      <c r="G2462" s="1"/>
      <c r="H2462" s="4"/>
      <c r="I2462" s="1"/>
      <c r="J2462" s="2"/>
      <c r="K2462" s="1"/>
      <c r="L2462" s="1"/>
      <c r="M2462" s="8"/>
    </row>
    <row r="2463" spans="1:13" ht="14.4" x14ac:dyDescent="0.25">
      <c r="A2463" s="3"/>
      <c r="C2463" s="1"/>
      <c r="D2463" s="1"/>
      <c r="E2463" s="1"/>
      <c r="F2463" s="5"/>
      <c r="G2463" s="1"/>
      <c r="H2463" s="4"/>
      <c r="I2463" s="1"/>
      <c r="J2463" s="2"/>
      <c r="K2463" s="1"/>
      <c r="L2463" s="1"/>
      <c r="M2463" s="8"/>
    </row>
    <row r="2464" spans="1:13" ht="14.4" x14ac:dyDescent="0.25">
      <c r="A2464" s="3"/>
      <c r="C2464" s="1"/>
      <c r="D2464" s="1"/>
      <c r="E2464" s="1"/>
      <c r="F2464" s="5"/>
      <c r="G2464" s="1"/>
      <c r="H2464" s="4"/>
      <c r="I2464" s="1"/>
      <c r="J2464" s="2"/>
      <c r="K2464" s="1"/>
      <c r="L2464" s="1"/>
      <c r="M2464" s="8"/>
    </row>
    <row r="2465" spans="1:13" ht="14.4" x14ac:dyDescent="0.25">
      <c r="A2465" s="3"/>
      <c r="C2465" s="1"/>
      <c r="D2465" s="1"/>
      <c r="E2465" s="1"/>
      <c r="F2465" s="5"/>
      <c r="G2465" s="1"/>
      <c r="H2465" s="4"/>
      <c r="I2465" s="1"/>
      <c r="J2465" s="2"/>
      <c r="K2465" s="1"/>
      <c r="L2465" s="1"/>
      <c r="M2465" s="8"/>
    </row>
    <row r="2466" spans="1:13" ht="14.4" x14ac:dyDescent="0.25">
      <c r="A2466" s="3"/>
      <c r="C2466" s="1"/>
      <c r="D2466" s="1"/>
      <c r="E2466" s="1"/>
      <c r="F2466" s="5"/>
      <c r="G2466" s="1"/>
      <c r="H2466" s="4"/>
      <c r="I2466" s="1"/>
      <c r="J2466" s="2"/>
      <c r="K2466" s="1"/>
      <c r="L2466" s="1"/>
      <c r="M2466" s="8"/>
    </row>
    <row r="2467" spans="1:13" ht="14.4" x14ac:dyDescent="0.25">
      <c r="A2467" s="3"/>
      <c r="C2467" s="1"/>
      <c r="D2467" s="1"/>
      <c r="E2467" s="1"/>
      <c r="F2467" s="5"/>
      <c r="G2467" s="1"/>
      <c r="H2467" s="4"/>
      <c r="I2467" s="1"/>
      <c r="J2467" s="2"/>
      <c r="K2467" s="1"/>
      <c r="L2467" s="1"/>
      <c r="M2467" s="8"/>
    </row>
    <row r="2468" spans="1:13" ht="14.4" x14ac:dyDescent="0.25">
      <c r="A2468" s="3"/>
      <c r="C2468" s="1"/>
      <c r="D2468" s="1"/>
      <c r="E2468" s="1"/>
      <c r="F2468" s="5"/>
      <c r="G2468" s="1"/>
      <c r="H2468" s="4"/>
      <c r="I2468" s="1"/>
      <c r="J2468" s="2"/>
      <c r="K2468" s="1"/>
      <c r="L2468" s="1"/>
      <c r="M2468" s="8"/>
    </row>
    <row r="2469" spans="1:13" ht="14.4" x14ac:dyDescent="0.25">
      <c r="A2469" s="3"/>
      <c r="C2469" s="1"/>
      <c r="D2469" s="1"/>
      <c r="E2469" s="1"/>
      <c r="F2469" s="5"/>
      <c r="G2469" s="1"/>
      <c r="H2469" s="4"/>
      <c r="I2469" s="1"/>
      <c r="J2469" s="2"/>
      <c r="K2469" s="1"/>
      <c r="L2469" s="1"/>
      <c r="M2469" s="8"/>
    </row>
    <row r="2470" spans="1:13" ht="14.4" x14ac:dyDescent="0.25">
      <c r="A2470" s="3"/>
      <c r="C2470" s="1"/>
      <c r="D2470" s="1"/>
      <c r="E2470" s="1"/>
      <c r="F2470" s="5"/>
      <c r="G2470" s="1"/>
      <c r="H2470" s="4"/>
      <c r="I2470" s="1"/>
      <c r="J2470" s="2"/>
      <c r="K2470" s="1"/>
      <c r="L2470" s="1"/>
      <c r="M2470" s="8"/>
    </row>
    <row r="2471" spans="1:13" ht="14.4" x14ac:dyDescent="0.25">
      <c r="A2471" s="3"/>
      <c r="C2471" s="1"/>
      <c r="D2471" s="1"/>
      <c r="E2471" s="1"/>
      <c r="F2471" s="5"/>
      <c r="G2471" s="1"/>
      <c r="H2471" s="4"/>
      <c r="I2471" s="1"/>
      <c r="J2471" s="2"/>
      <c r="K2471" s="1"/>
      <c r="L2471" s="1"/>
      <c r="M2471" s="8"/>
    </row>
    <row r="2472" spans="1:13" ht="14.4" x14ac:dyDescent="0.25">
      <c r="A2472" s="3"/>
      <c r="C2472" s="1"/>
      <c r="D2472" s="1"/>
      <c r="E2472" s="1"/>
      <c r="F2472" s="5"/>
      <c r="G2472" s="1"/>
      <c r="H2472" s="4"/>
      <c r="I2472" s="1"/>
      <c r="J2472" s="2"/>
      <c r="K2472" s="1"/>
      <c r="L2472" s="1"/>
      <c r="M2472" s="8"/>
    </row>
    <row r="2473" spans="1:13" ht="14.4" x14ac:dyDescent="0.25">
      <c r="A2473" s="3"/>
      <c r="C2473" s="1"/>
      <c r="D2473" s="1"/>
      <c r="E2473" s="1"/>
      <c r="F2473" s="5"/>
      <c r="G2473" s="1"/>
      <c r="H2473" s="4"/>
      <c r="I2473" s="1"/>
      <c r="J2473" s="2"/>
      <c r="K2473" s="1"/>
      <c r="L2473" s="1"/>
      <c r="M2473" s="8"/>
    </row>
    <row r="2474" spans="1:13" ht="14.4" x14ac:dyDescent="0.25">
      <c r="A2474" s="3"/>
      <c r="C2474" s="1"/>
      <c r="D2474" s="1"/>
      <c r="E2474" s="1"/>
      <c r="F2474" s="5"/>
      <c r="G2474" s="1"/>
      <c r="H2474" s="4"/>
      <c r="I2474" s="1"/>
      <c r="J2474" s="2"/>
      <c r="K2474" s="1"/>
      <c r="L2474" s="1"/>
      <c r="M2474" s="8"/>
    </row>
    <row r="2475" spans="1:13" ht="14.4" x14ac:dyDescent="0.25">
      <c r="A2475" s="3"/>
      <c r="C2475" s="1"/>
      <c r="D2475" s="1"/>
      <c r="E2475" s="1"/>
      <c r="F2475" s="5"/>
      <c r="G2475" s="1"/>
      <c r="H2475" s="4"/>
      <c r="I2475" s="1"/>
      <c r="J2475" s="2"/>
      <c r="K2475" s="1"/>
      <c r="L2475" s="1"/>
      <c r="M2475" s="8"/>
    </row>
    <row r="2476" spans="1:13" ht="14.4" x14ac:dyDescent="0.25">
      <c r="A2476" s="3"/>
      <c r="C2476" s="1"/>
      <c r="D2476" s="1"/>
      <c r="E2476" s="1"/>
      <c r="F2476" s="5"/>
      <c r="G2476" s="1"/>
      <c r="H2476" s="4"/>
      <c r="I2476" s="1"/>
      <c r="J2476" s="2"/>
      <c r="K2476" s="1"/>
      <c r="L2476" s="1"/>
      <c r="M2476" s="8"/>
    </row>
    <row r="2477" spans="1:13" ht="14.4" x14ac:dyDescent="0.25">
      <c r="A2477" s="3"/>
      <c r="C2477" s="1"/>
      <c r="D2477" s="1"/>
      <c r="E2477" s="1"/>
      <c r="F2477" s="5"/>
      <c r="G2477" s="1"/>
      <c r="H2477" s="4"/>
      <c r="I2477" s="1"/>
      <c r="J2477" s="2"/>
      <c r="K2477" s="1"/>
      <c r="L2477" s="1"/>
      <c r="M2477" s="8"/>
    </row>
    <row r="2478" spans="1:13" ht="14.4" x14ac:dyDescent="0.25">
      <c r="A2478" s="3"/>
      <c r="C2478" s="1"/>
      <c r="D2478" s="1"/>
      <c r="E2478" s="1"/>
      <c r="F2478" s="5"/>
      <c r="G2478" s="1"/>
      <c r="H2478" s="4"/>
      <c r="I2478" s="1"/>
      <c r="J2478" s="2"/>
      <c r="K2478" s="1"/>
      <c r="L2478" s="1"/>
      <c r="M2478" s="8"/>
    </row>
    <row r="2479" spans="1:13" ht="14.4" x14ac:dyDescent="0.25">
      <c r="A2479" s="3"/>
      <c r="C2479" s="1"/>
      <c r="D2479" s="1"/>
      <c r="E2479" s="1"/>
      <c r="F2479" s="5"/>
      <c r="G2479" s="1"/>
      <c r="H2479" s="4"/>
      <c r="I2479" s="1"/>
      <c r="J2479" s="2"/>
      <c r="K2479" s="1"/>
      <c r="L2479" s="1"/>
      <c r="M2479" s="8"/>
    </row>
    <row r="2480" spans="1:13" ht="14.4" x14ac:dyDescent="0.25">
      <c r="A2480" s="3"/>
      <c r="C2480" s="1"/>
      <c r="D2480" s="1"/>
      <c r="E2480" s="1"/>
      <c r="F2480" s="5"/>
      <c r="G2480" s="1"/>
      <c r="H2480" s="4"/>
      <c r="I2480" s="1"/>
      <c r="J2480" s="2"/>
      <c r="K2480" s="1"/>
      <c r="L2480" s="1"/>
      <c r="M2480" s="8"/>
    </row>
    <row r="2481" spans="1:13" ht="14.4" x14ac:dyDescent="0.25">
      <c r="A2481" s="3"/>
      <c r="C2481" s="1"/>
      <c r="D2481" s="1"/>
      <c r="E2481" s="1"/>
      <c r="F2481" s="5"/>
      <c r="G2481" s="1"/>
      <c r="H2481" s="4"/>
      <c r="I2481" s="1"/>
      <c r="J2481" s="2"/>
      <c r="K2481" s="1"/>
      <c r="L2481" s="1"/>
      <c r="M2481" s="8"/>
    </row>
    <row r="2482" spans="1:13" ht="14.4" x14ac:dyDescent="0.25">
      <c r="A2482" s="3"/>
      <c r="C2482" s="1"/>
      <c r="D2482" s="1"/>
      <c r="E2482" s="1"/>
      <c r="F2482" s="5"/>
      <c r="G2482" s="1"/>
      <c r="H2482" s="4"/>
      <c r="I2482" s="1"/>
      <c r="J2482" s="2"/>
      <c r="K2482" s="1"/>
      <c r="L2482" s="1"/>
      <c r="M2482" s="8"/>
    </row>
    <row r="2483" spans="1:13" ht="14.4" x14ac:dyDescent="0.25">
      <c r="A2483" s="3"/>
      <c r="C2483" s="1"/>
      <c r="D2483" s="1"/>
      <c r="E2483" s="1"/>
      <c r="F2483" s="5"/>
      <c r="G2483" s="1"/>
      <c r="H2483" s="4"/>
      <c r="I2483" s="1"/>
      <c r="J2483" s="2"/>
      <c r="K2483" s="1"/>
      <c r="L2483" s="1"/>
      <c r="M2483" s="8"/>
    </row>
    <row r="2484" spans="1:13" ht="14.4" x14ac:dyDescent="0.25">
      <c r="A2484" s="3"/>
      <c r="C2484" s="1"/>
      <c r="D2484" s="1"/>
      <c r="E2484" s="1"/>
      <c r="F2484" s="5"/>
      <c r="G2484" s="1"/>
      <c r="H2484" s="4"/>
      <c r="I2484" s="1"/>
      <c r="J2484" s="2"/>
      <c r="K2484" s="1"/>
      <c r="L2484" s="1"/>
      <c r="M2484" s="8"/>
    </row>
    <row r="2485" spans="1:13" ht="14.4" x14ac:dyDescent="0.25">
      <c r="A2485" s="3"/>
      <c r="C2485" s="1"/>
      <c r="D2485" s="1"/>
      <c r="E2485" s="1"/>
      <c r="F2485" s="5"/>
      <c r="G2485" s="1"/>
      <c r="H2485" s="4"/>
      <c r="I2485" s="1"/>
      <c r="J2485" s="2"/>
      <c r="K2485" s="1"/>
      <c r="L2485" s="1"/>
      <c r="M2485" s="8"/>
    </row>
    <row r="2486" spans="1:13" ht="14.4" x14ac:dyDescent="0.25">
      <c r="A2486" s="3"/>
      <c r="C2486" s="1"/>
      <c r="D2486" s="1"/>
      <c r="E2486" s="1"/>
      <c r="F2486" s="5"/>
      <c r="G2486" s="1"/>
      <c r="H2486" s="4"/>
      <c r="I2486" s="1"/>
      <c r="J2486" s="2"/>
      <c r="K2486" s="1"/>
      <c r="L2486" s="1"/>
      <c r="M2486" s="8"/>
    </row>
    <row r="2487" spans="1:13" ht="14.4" x14ac:dyDescent="0.25">
      <c r="A2487" s="3"/>
      <c r="C2487" s="1"/>
      <c r="D2487" s="1"/>
      <c r="E2487" s="1"/>
      <c r="F2487" s="5"/>
      <c r="G2487" s="1"/>
      <c r="H2487" s="4"/>
      <c r="I2487" s="1"/>
      <c r="J2487" s="2"/>
      <c r="K2487" s="1"/>
      <c r="L2487" s="1"/>
      <c r="M2487" s="8"/>
    </row>
    <row r="2488" spans="1:13" ht="14.4" x14ac:dyDescent="0.25">
      <c r="A2488" s="3"/>
      <c r="C2488" s="1"/>
      <c r="D2488" s="1"/>
      <c r="E2488" s="1"/>
      <c r="F2488" s="5"/>
      <c r="G2488" s="1"/>
      <c r="H2488" s="4"/>
      <c r="I2488" s="1"/>
      <c r="J2488" s="2"/>
      <c r="K2488" s="1"/>
      <c r="L2488" s="1"/>
      <c r="M2488" s="8"/>
    </row>
    <row r="2489" spans="1:13" ht="14.4" x14ac:dyDescent="0.25">
      <c r="A2489" s="3"/>
      <c r="C2489" s="1"/>
      <c r="D2489" s="1"/>
      <c r="E2489" s="1"/>
      <c r="F2489" s="5"/>
      <c r="G2489" s="1"/>
      <c r="H2489" s="4"/>
      <c r="I2489" s="1"/>
      <c r="J2489" s="2"/>
      <c r="K2489" s="1"/>
      <c r="L2489" s="1"/>
      <c r="M2489" s="8"/>
    </row>
    <row r="2490" spans="1:13" ht="14.4" x14ac:dyDescent="0.25">
      <c r="A2490" s="3"/>
      <c r="C2490" s="1"/>
      <c r="D2490" s="1"/>
      <c r="E2490" s="1"/>
      <c r="F2490" s="5"/>
      <c r="G2490" s="1"/>
      <c r="H2490" s="4"/>
      <c r="I2490" s="1"/>
      <c r="J2490" s="2"/>
      <c r="K2490" s="1"/>
      <c r="L2490" s="1"/>
      <c r="M2490" s="8"/>
    </row>
    <row r="2491" spans="1:13" ht="14.4" x14ac:dyDescent="0.25">
      <c r="A2491" s="3"/>
      <c r="C2491" s="1"/>
      <c r="D2491" s="1"/>
      <c r="E2491" s="1"/>
      <c r="F2491" s="5"/>
      <c r="G2491" s="1"/>
      <c r="H2491" s="4"/>
      <c r="I2491" s="1"/>
      <c r="J2491" s="2"/>
      <c r="K2491" s="1"/>
      <c r="L2491" s="1"/>
      <c r="M2491" s="8"/>
    </row>
    <row r="2492" spans="1:13" ht="14.4" x14ac:dyDescent="0.25">
      <c r="A2492" s="3"/>
      <c r="C2492" s="1"/>
      <c r="D2492" s="1"/>
      <c r="E2492" s="1"/>
      <c r="F2492" s="5"/>
      <c r="G2492" s="1"/>
      <c r="H2492" s="4"/>
      <c r="I2492" s="1"/>
      <c r="J2492" s="2"/>
      <c r="K2492" s="1"/>
      <c r="L2492" s="1"/>
      <c r="M2492" s="8"/>
    </row>
    <row r="2493" spans="1:13" ht="14.4" x14ac:dyDescent="0.25">
      <c r="A2493" s="3"/>
      <c r="C2493" s="1"/>
      <c r="D2493" s="1"/>
      <c r="E2493" s="1"/>
      <c r="F2493" s="5"/>
      <c r="G2493" s="1"/>
      <c r="H2493" s="4"/>
      <c r="I2493" s="1"/>
      <c r="J2493" s="2"/>
      <c r="K2493" s="1"/>
      <c r="L2493" s="1"/>
      <c r="M2493" s="8"/>
    </row>
    <row r="2494" spans="1:13" ht="14.4" x14ac:dyDescent="0.25">
      <c r="A2494" s="3"/>
      <c r="C2494" s="1"/>
      <c r="D2494" s="1"/>
      <c r="E2494" s="1"/>
      <c r="F2494" s="5"/>
      <c r="G2494" s="1"/>
      <c r="H2494" s="4"/>
      <c r="I2494" s="1"/>
      <c r="J2494" s="2"/>
      <c r="K2494" s="1"/>
      <c r="L2494" s="1"/>
      <c r="M2494" s="8"/>
    </row>
    <row r="2495" spans="1:13" ht="14.4" x14ac:dyDescent="0.25">
      <c r="A2495" s="3"/>
      <c r="C2495" s="1"/>
      <c r="D2495" s="1"/>
      <c r="E2495" s="1"/>
      <c r="F2495" s="5"/>
      <c r="G2495" s="1"/>
      <c r="H2495" s="4"/>
      <c r="I2495" s="1"/>
      <c r="J2495" s="2"/>
      <c r="K2495" s="1"/>
      <c r="L2495" s="1"/>
      <c r="M2495" s="8"/>
    </row>
    <row r="2496" spans="1:13" ht="14.4" x14ac:dyDescent="0.25">
      <c r="A2496" s="3"/>
      <c r="C2496" s="1"/>
      <c r="D2496" s="1"/>
      <c r="E2496" s="1"/>
      <c r="F2496" s="5"/>
      <c r="G2496" s="1"/>
      <c r="H2496" s="4"/>
      <c r="I2496" s="1"/>
      <c r="J2496" s="2"/>
      <c r="K2496" s="1"/>
      <c r="L2496" s="1"/>
      <c r="M2496" s="8"/>
    </row>
    <row r="2497" spans="1:13" ht="14.4" x14ac:dyDescent="0.25">
      <c r="A2497" s="3"/>
      <c r="C2497" s="1"/>
      <c r="D2497" s="1"/>
      <c r="E2497" s="1"/>
      <c r="F2497" s="5"/>
      <c r="G2497" s="1"/>
      <c r="H2497" s="4"/>
      <c r="I2497" s="1"/>
      <c r="J2497" s="2"/>
      <c r="K2497" s="1"/>
      <c r="L2497" s="1"/>
      <c r="M2497" s="8"/>
    </row>
    <row r="2498" spans="1:13" ht="14.4" x14ac:dyDescent="0.25">
      <c r="A2498" s="3"/>
      <c r="C2498" s="1"/>
      <c r="D2498" s="1"/>
      <c r="E2498" s="1"/>
      <c r="F2498" s="5"/>
      <c r="G2498" s="1"/>
      <c r="H2498" s="4"/>
      <c r="I2498" s="1"/>
      <c r="J2498" s="2"/>
      <c r="K2498" s="1"/>
      <c r="L2498" s="1"/>
      <c r="M2498" s="8"/>
    </row>
    <row r="2499" spans="1:13" ht="14.4" x14ac:dyDescent="0.25">
      <c r="A2499" s="3"/>
      <c r="C2499" s="1"/>
      <c r="D2499" s="1"/>
      <c r="E2499" s="1"/>
      <c r="F2499" s="5"/>
      <c r="G2499" s="1"/>
      <c r="H2499" s="4"/>
      <c r="I2499" s="1"/>
      <c r="J2499" s="2"/>
      <c r="K2499" s="1"/>
      <c r="L2499" s="1"/>
      <c r="M2499" s="8"/>
    </row>
    <row r="2500" spans="1:13" ht="14.4" x14ac:dyDescent="0.25">
      <c r="A2500" s="3"/>
      <c r="C2500" s="1"/>
      <c r="D2500" s="1"/>
      <c r="E2500" s="1"/>
      <c r="F2500" s="5"/>
      <c r="G2500" s="1"/>
      <c r="H2500" s="4"/>
      <c r="I2500" s="1"/>
      <c r="J2500" s="2"/>
      <c r="K2500" s="1"/>
      <c r="L2500" s="1"/>
      <c r="M2500" s="8"/>
    </row>
    <row r="2501" spans="1:13" ht="14.4" x14ac:dyDescent="0.25">
      <c r="A2501" s="3"/>
      <c r="C2501" s="1"/>
      <c r="D2501" s="1"/>
      <c r="E2501" s="1"/>
      <c r="F2501" s="5"/>
      <c r="G2501" s="1"/>
      <c r="H2501" s="4"/>
      <c r="I2501" s="1"/>
      <c r="J2501" s="2"/>
      <c r="K2501" s="1"/>
      <c r="L2501" s="1"/>
      <c r="M2501" s="8"/>
    </row>
    <row r="2502" spans="1:13" ht="14.4" x14ac:dyDescent="0.25">
      <c r="A2502" s="3"/>
      <c r="C2502" s="1"/>
      <c r="D2502" s="1"/>
      <c r="E2502" s="1"/>
      <c r="F2502" s="5"/>
      <c r="G2502" s="1"/>
      <c r="H2502" s="4"/>
      <c r="I2502" s="1"/>
      <c r="J2502" s="2"/>
      <c r="K2502" s="1"/>
      <c r="L2502" s="1"/>
      <c r="M2502" s="8"/>
    </row>
    <row r="2503" spans="1:13" ht="14.4" x14ac:dyDescent="0.25">
      <c r="A2503" s="3"/>
      <c r="C2503" s="1"/>
      <c r="D2503" s="1"/>
      <c r="E2503" s="1"/>
      <c r="F2503" s="5"/>
      <c r="G2503" s="1"/>
      <c r="H2503" s="4"/>
      <c r="I2503" s="1"/>
      <c r="J2503" s="2"/>
      <c r="K2503" s="1"/>
      <c r="L2503" s="1"/>
      <c r="M2503" s="8"/>
    </row>
    <row r="2504" spans="1:13" ht="14.4" x14ac:dyDescent="0.25">
      <c r="A2504" s="3"/>
      <c r="C2504" s="1"/>
      <c r="D2504" s="1"/>
      <c r="E2504" s="1"/>
      <c r="F2504" s="5"/>
      <c r="G2504" s="1"/>
      <c r="H2504" s="4"/>
      <c r="I2504" s="1"/>
      <c r="J2504" s="2"/>
      <c r="K2504" s="1"/>
      <c r="L2504" s="1"/>
      <c r="M2504" s="8"/>
    </row>
    <row r="2505" spans="1:13" ht="14.4" x14ac:dyDescent="0.25">
      <c r="A2505" s="3"/>
      <c r="C2505" s="1"/>
      <c r="D2505" s="1"/>
      <c r="E2505" s="1"/>
      <c r="F2505" s="5"/>
      <c r="G2505" s="1"/>
      <c r="H2505" s="4"/>
      <c r="I2505" s="1"/>
      <c r="J2505" s="2"/>
      <c r="K2505" s="1"/>
      <c r="L2505" s="1"/>
      <c r="M2505" s="8"/>
    </row>
    <row r="2506" spans="1:13" ht="14.4" x14ac:dyDescent="0.25">
      <c r="A2506" s="3"/>
      <c r="C2506" s="1"/>
      <c r="D2506" s="1"/>
      <c r="E2506" s="1"/>
      <c r="F2506" s="5"/>
      <c r="G2506" s="1"/>
      <c r="H2506" s="4"/>
      <c r="I2506" s="1"/>
      <c r="J2506" s="2"/>
      <c r="K2506" s="1"/>
      <c r="L2506" s="1"/>
      <c r="M2506" s="8"/>
    </row>
    <row r="2507" spans="1:13" ht="14.4" x14ac:dyDescent="0.25">
      <c r="A2507" s="3"/>
      <c r="C2507" s="1"/>
      <c r="D2507" s="1"/>
      <c r="E2507" s="1"/>
      <c r="F2507" s="5"/>
      <c r="G2507" s="1"/>
      <c r="H2507" s="4"/>
      <c r="I2507" s="1"/>
      <c r="J2507" s="2"/>
      <c r="K2507" s="1"/>
      <c r="L2507" s="1"/>
      <c r="M2507" s="8"/>
    </row>
    <row r="2508" spans="1:13" ht="14.4" x14ac:dyDescent="0.25">
      <c r="A2508" s="3"/>
      <c r="C2508" s="1"/>
      <c r="D2508" s="1"/>
      <c r="E2508" s="1"/>
      <c r="F2508" s="5"/>
      <c r="G2508" s="1"/>
      <c r="H2508" s="4"/>
      <c r="I2508" s="1"/>
      <c r="J2508" s="2"/>
      <c r="K2508" s="1"/>
      <c r="L2508" s="1"/>
      <c r="M2508" s="8"/>
    </row>
    <row r="2509" spans="1:13" ht="14.4" x14ac:dyDescent="0.25">
      <c r="A2509" s="3"/>
      <c r="C2509" s="1"/>
      <c r="D2509" s="1"/>
      <c r="E2509" s="1"/>
      <c r="F2509" s="5"/>
      <c r="G2509" s="1"/>
      <c r="H2509" s="4"/>
      <c r="I2509" s="1"/>
      <c r="J2509" s="2"/>
      <c r="K2509" s="1"/>
      <c r="L2509" s="1"/>
      <c r="M2509" s="8"/>
    </row>
    <row r="2510" spans="1:13" ht="14.4" x14ac:dyDescent="0.25">
      <c r="A2510" s="3"/>
      <c r="C2510" s="1"/>
      <c r="D2510" s="1"/>
      <c r="E2510" s="1"/>
      <c r="F2510" s="5"/>
      <c r="G2510" s="1"/>
      <c r="H2510" s="4"/>
      <c r="I2510" s="1"/>
      <c r="J2510" s="2"/>
      <c r="K2510" s="1"/>
      <c r="L2510" s="1"/>
      <c r="M2510" s="8"/>
    </row>
    <row r="2511" spans="1:13" ht="14.4" x14ac:dyDescent="0.25">
      <c r="A2511" s="3"/>
      <c r="C2511" s="1"/>
      <c r="D2511" s="1"/>
      <c r="E2511" s="1"/>
      <c r="F2511" s="5"/>
      <c r="G2511" s="1"/>
      <c r="H2511" s="4"/>
      <c r="I2511" s="1"/>
      <c r="J2511" s="2"/>
      <c r="K2511" s="1"/>
      <c r="L2511" s="1"/>
      <c r="M2511" s="8"/>
    </row>
    <row r="2512" spans="1:13" ht="14.4" x14ac:dyDescent="0.25">
      <c r="A2512" s="3"/>
      <c r="C2512" s="1"/>
      <c r="D2512" s="1"/>
      <c r="E2512" s="1"/>
      <c r="F2512" s="5"/>
      <c r="G2512" s="1"/>
      <c r="H2512" s="4"/>
      <c r="I2512" s="1"/>
      <c r="J2512" s="2"/>
      <c r="K2512" s="1"/>
      <c r="L2512" s="1"/>
      <c r="M2512" s="8"/>
    </row>
    <row r="2513" spans="1:13" ht="14.4" x14ac:dyDescent="0.25">
      <c r="A2513" s="3"/>
      <c r="C2513" s="1"/>
      <c r="D2513" s="1"/>
      <c r="E2513" s="1"/>
      <c r="F2513" s="5"/>
      <c r="G2513" s="1"/>
      <c r="H2513" s="4"/>
      <c r="I2513" s="1"/>
      <c r="J2513" s="2"/>
      <c r="K2513" s="1"/>
      <c r="L2513" s="1"/>
      <c r="M2513" s="8"/>
    </row>
    <row r="2514" spans="1:13" ht="14.4" x14ac:dyDescent="0.25">
      <c r="A2514" s="3"/>
      <c r="C2514" s="1"/>
      <c r="D2514" s="1"/>
      <c r="E2514" s="1"/>
      <c r="F2514" s="5"/>
      <c r="G2514" s="1"/>
      <c r="H2514" s="4"/>
      <c r="I2514" s="1"/>
      <c r="J2514" s="2"/>
      <c r="K2514" s="1"/>
      <c r="L2514" s="1"/>
      <c r="M2514" s="8"/>
    </row>
    <row r="2515" spans="1:13" ht="14.4" x14ac:dyDescent="0.25">
      <c r="A2515" s="3"/>
      <c r="C2515" s="1"/>
      <c r="D2515" s="1"/>
      <c r="E2515" s="1"/>
      <c r="F2515" s="5"/>
      <c r="G2515" s="1"/>
      <c r="H2515" s="4"/>
      <c r="I2515" s="1"/>
      <c r="J2515" s="2"/>
      <c r="K2515" s="1"/>
      <c r="L2515" s="1"/>
      <c r="M2515" s="8"/>
    </row>
    <row r="2516" spans="1:13" ht="14.4" x14ac:dyDescent="0.25">
      <c r="A2516" s="3"/>
      <c r="C2516" s="1"/>
      <c r="D2516" s="1"/>
      <c r="E2516" s="1"/>
      <c r="F2516" s="5"/>
      <c r="G2516" s="1"/>
      <c r="H2516" s="4"/>
      <c r="I2516" s="1"/>
      <c r="J2516" s="2"/>
      <c r="K2516" s="1"/>
      <c r="L2516" s="1"/>
      <c r="M2516" s="8"/>
    </row>
    <row r="2517" spans="1:13" ht="14.4" x14ac:dyDescent="0.25">
      <c r="A2517" s="3"/>
      <c r="C2517" s="1"/>
      <c r="D2517" s="1"/>
      <c r="E2517" s="1"/>
      <c r="F2517" s="5"/>
      <c r="G2517" s="1"/>
      <c r="H2517" s="4"/>
      <c r="I2517" s="1"/>
      <c r="J2517" s="2"/>
      <c r="K2517" s="1"/>
      <c r="L2517" s="1"/>
      <c r="M2517" s="8"/>
    </row>
    <row r="2518" spans="1:13" ht="14.4" x14ac:dyDescent="0.25">
      <c r="A2518" s="3"/>
      <c r="C2518" s="1"/>
      <c r="D2518" s="1"/>
      <c r="E2518" s="1"/>
      <c r="F2518" s="5"/>
      <c r="G2518" s="1"/>
      <c r="H2518" s="4"/>
      <c r="I2518" s="1"/>
      <c r="J2518" s="2"/>
      <c r="K2518" s="1"/>
      <c r="L2518" s="1"/>
      <c r="M2518" s="8"/>
    </row>
    <row r="2519" spans="1:13" ht="14.4" x14ac:dyDescent="0.25">
      <c r="A2519" s="3"/>
      <c r="C2519" s="1"/>
      <c r="D2519" s="1"/>
      <c r="E2519" s="1"/>
      <c r="F2519" s="5"/>
      <c r="G2519" s="1"/>
      <c r="H2519" s="4"/>
      <c r="I2519" s="1"/>
      <c r="J2519" s="2"/>
      <c r="K2519" s="1"/>
      <c r="L2519" s="1"/>
      <c r="M2519" s="8"/>
    </row>
    <row r="2520" spans="1:13" ht="14.4" x14ac:dyDescent="0.25">
      <c r="A2520" s="3"/>
      <c r="C2520" s="1"/>
      <c r="D2520" s="1"/>
      <c r="E2520" s="1"/>
      <c r="F2520" s="5"/>
      <c r="G2520" s="1"/>
      <c r="H2520" s="4"/>
      <c r="I2520" s="1"/>
      <c r="J2520" s="2"/>
      <c r="K2520" s="1"/>
      <c r="L2520" s="1"/>
      <c r="M2520" s="8"/>
    </row>
    <row r="2521" spans="1:13" ht="14.4" x14ac:dyDescent="0.25">
      <c r="A2521" s="3"/>
      <c r="C2521" s="1"/>
      <c r="D2521" s="1"/>
      <c r="E2521" s="1"/>
      <c r="F2521" s="5"/>
      <c r="G2521" s="1"/>
      <c r="H2521" s="4"/>
      <c r="I2521" s="1"/>
      <c r="J2521" s="2"/>
      <c r="K2521" s="1"/>
      <c r="L2521" s="1"/>
      <c r="M2521" s="8"/>
    </row>
    <row r="2522" spans="1:13" ht="14.4" x14ac:dyDescent="0.25">
      <c r="A2522" s="3"/>
      <c r="C2522" s="1"/>
      <c r="D2522" s="1"/>
      <c r="E2522" s="1"/>
      <c r="F2522" s="5"/>
      <c r="G2522" s="1"/>
      <c r="H2522" s="4"/>
      <c r="I2522" s="1"/>
      <c r="J2522" s="2"/>
      <c r="K2522" s="1"/>
      <c r="L2522" s="1"/>
      <c r="M2522" s="8"/>
    </row>
    <row r="2523" spans="1:13" ht="14.4" x14ac:dyDescent="0.25">
      <c r="A2523" s="3"/>
      <c r="C2523" s="1"/>
      <c r="D2523" s="1"/>
      <c r="E2523" s="1"/>
      <c r="F2523" s="5"/>
      <c r="G2523" s="1"/>
      <c r="H2523" s="4"/>
      <c r="I2523" s="1"/>
      <c r="J2523" s="2"/>
      <c r="K2523" s="1"/>
      <c r="L2523" s="1"/>
      <c r="M2523" s="8"/>
    </row>
    <row r="2524" spans="1:13" ht="14.4" x14ac:dyDescent="0.25">
      <c r="A2524" s="3"/>
      <c r="C2524" s="1"/>
      <c r="D2524" s="1"/>
      <c r="E2524" s="1"/>
      <c r="F2524" s="5"/>
      <c r="G2524" s="1"/>
      <c r="H2524" s="4"/>
      <c r="I2524" s="1"/>
      <c r="J2524" s="2"/>
      <c r="K2524" s="1"/>
      <c r="L2524" s="1"/>
      <c r="M2524" s="8"/>
    </row>
    <row r="2525" spans="1:13" ht="14.4" x14ac:dyDescent="0.25">
      <c r="A2525" s="3"/>
      <c r="C2525" s="1"/>
      <c r="D2525" s="1"/>
      <c r="E2525" s="1"/>
      <c r="F2525" s="5"/>
      <c r="G2525" s="1"/>
      <c r="H2525" s="4"/>
      <c r="I2525" s="1"/>
      <c r="J2525" s="2"/>
      <c r="K2525" s="1"/>
      <c r="L2525" s="1"/>
      <c r="M2525" s="8"/>
    </row>
    <row r="2526" spans="1:13" ht="14.4" x14ac:dyDescent="0.25">
      <c r="A2526" s="3"/>
      <c r="C2526" s="1"/>
      <c r="D2526" s="1"/>
      <c r="E2526" s="1"/>
      <c r="F2526" s="5"/>
      <c r="G2526" s="1"/>
      <c r="H2526" s="4"/>
      <c r="I2526" s="1"/>
      <c r="J2526" s="2"/>
      <c r="K2526" s="1"/>
      <c r="L2526" s="1"/>
      <c r="M2526" s="8"/>
    </row>
    <row r="2527" spans="1:13" ht="14.4" x14ac:dyDescent="0.25">
      <c r="A2527" s="3"/>
      <c r="C2527" s="1"/>
      <c r="D2527" s="1"/>
      <c r="E2527" s="1"/>
      <c r="F2527" s="5"/>
      <c r="G2527" s="1"/>
      <c r="H2527" s="4"/>
      <c r="I2527" s="1"/>
      <c r="J2527" s="2"/>
      <c r="K2527" s="1"/>
      <c r="L2527" s="1"/>
      <c r="M2527" s="8"/>
    </row>
    <row r="2528" spans="1:13" ht="14.4" x14ac:dyDescent="0.25">
      <c r="A2528" s="3"/>
      <c r="C2528" s="1"/>
      <c r="D2528" s="1"/>
      <c r="E2528" s="1"/>
      <c r="F2528" s="5"/>
      <c r="G2528" s="1"/>
      <c r="H2528" s="4"/>
      <c r="I2528" s="1"/>
      <c r="J2528" s="2"/>
      <c r="K2528" s="1"/>
      <c r="L2528" s="1"/>
      <c r="M2528" s="8"/>
    </row>
    <row r="2529" spans="1:13" ht="14.4" x14ac:dyDescent="0.25">
      <c r="A2529" s="3"/>
      <c r="C2529" s="1"/>
      <c r="D2529" s="1"/>
      <c r="E2529" s="1"/>
      <c r="F2529" s="5"/>
      <c r="G2529" s="1"/>
      <c r="H2529" s="4"/>
      <c r="I2529" s="1"/>
      <c r="J2529" s="2"/>
      <c r="K2529" s="1"/>
      <c r="L2529" s="1"/>
      <c r="M2529" s="8"/>
    </row>
    <row r="2530" spans="1:13" ht="14.4" x14ac:dyDescent="0.25">
      <c r="A2530" s="3"/>
      <c r="C2530" s="1"/>
      <c r="D2530" s="1"/>
      <c r="E2530" s="1"/>
      <c r="F2530" s="5"/>
      <c r="G2530" s="1"/>
      <c r="H2530" s="4"/>
      <c r="I2530" s="1"/>
      <c r="J2530" s="2"/>
      <c r="K2530" s="1"/>
      <c r="L2530" s="1"/>
      <c r="M2530" s="8"/>
    </row>
    <row r="2531" spans="1:13" ht="14.4" x14ac:dyDescent="0.25">
      <c r="A2531" s="3"/>
      <c r="C2531" s="1"/>
      <c r="D2531" s="1"/>
      <c r="E2531" s="1"/>
      <c r="F2531" s="5"/>
      <c r="G2531" s="1"/>
      <c r="H2531" s="4"/>
      <c r="I2531" s="1"/>
      <c r="J2531" s="2"/>
      <c r="K2531" s="1"/>
      <c r="L2531" s="1"/>
      <c r="M2531" s="8"/>
    </row>
    <row r="2532" spans="1:13" ht="14.4" x14ac:dyDescent="0.25">
      <c r="A2532" s="3"/>
      <c r="C2532" s="1"/>
      <c r="D2532" s="1"/>
      <c r="E2532" s="1"/>
      <c r="F2532" s="5"/>
      <c r="G2532" s="1"/>
      <c r="H2532" s="4"/>
      <c r="I2532" s="1"/>
      <c r="J2532" s="2"/>
      <c r="K2532" s="1"/>
      <c r="L2532" s="1"/>
      <c r="M2532" s="8"/>
    </row>
    <row r="2533" spans="1:13" ht="14.4" x14ac:dyDescent="0.25">
      <c r="A2533" s="3"/>
      <c r="C2533" s="1"/>
      <c r="D2533" s="1"/>
      <c r="E2533" s="1"/>
      <c r="F2533" s="5"/>
      <c r="G2533" s="1"/>
      <c r="H2533" s="4"/>
      <c r="I2533" s="1"/>
      <c r="J2533" s="2"/>
      <c r="K2533" s="1"/>
      <c r="L2533" s="1"/>
      <c r="M2533" s="8"/>
    </row>
    <row r="2534" spans="1:13" ht="14.4" x14ac:dyDescent="0.25">
      <c r="A2534" s="3"/>
      <c r="C2534" s="1"/>
      <c r="D2534" s="1"/>
      <c r="E2534" s="1"/>
      <c r="F2534" s="5"/>
      <c r="G2534" s="1"/>
      <c r="H2534" s="4"/>
      <c r="I2534" s="1"/>
      <c r="J2534" s="2"/>
      <c r="K2534" s="1"/>
      <c r="L2534" s="1"/>
      <c r="M2534" s="8"/>
    </row>
    <row r="2535" spans="1:13" ht="14.4" x14ac:dyDescent="0.25">
      <c r="A2535" s="3"/>
      <c r="C2535" s="1"/>
      <c r="D2535" s="1"/>
      <c r="E2535" s="1"/>
      <c r="F2535" s="5"/>
      <c r="G2535" s="1"/>
      <c r="H2535" s="4"/>
      <c r="I2535" s="1"/>
      <c r="J2535" s="2"/>
      <c r="K2535" s="1"/>
      <c r="L2535" s="1"/>
      <c r="M2535" s="8"/>
    </row>
    <row r="2536" spans="1:13" ht="14.4" x14ac:dyDescent="0.25">
      <c r="A2536" s="3"/>
      <c r="C2536" s="1"/>
      <c r="D2536" s="1"/>
      <c r="E2536" s="1"/>
      <c r="F2536" s="5"/>
      <c r="G2536" s="1"/>
      <c r="H2536" s="4"/>
      <c r="I2536" s="1"/>
      <c r="J2536" s="2"/>
      <c r="K2536" s="1"/>
      <c r="L2536" s="1"/>
      <c r="M2536" s="8"/>
    </row>
    <row r="2537" spans="1:13" ht="14.4" x14ac:dyDescent="0.25">
      <c r="A2537" s="3"/>
      <c r="C2537" s="1"/>
      <c r="D2537" s="1"/>
      <c r="E2537" s="1"/>
      <c r="F2537" s="5"/>
      <c r="G2537" s="1"/>
      <c r="H2537" s="4"/>
      <c r="I2537" s="1"/>
      <c r="J2537" s="2"/>
      <c r="K2537" s="1"/>
      <c r="L2537" s="1"/>
      <c r="M2537" s="8"/>
    </row>
    <row r="2538" spans="1:13" ht="14.4" x14ac:dyDescent="0.25">
      <c r="A2538" s="3"/>
      <c r="C2538" s="1"/>
      <c r="D2538" s="1"/>
      <c r="E2538" s="1"/>
      <c r="F2538" s="5"/>
      <c r="G2538" s="1"/>
      <c r="H2538" s="4"/>
      <c r="I2538" s="1"/>
      <c r="J2538" s="2"/>
      <c r="K2538" s="1"/>
      <c r="L2538" s="1"/>
      <c r="M2538" s="8"/>
    </row>
    <row r="2539" spans="1:13" ht="14.4" x14ac:dyDescent="0.25">
      <c r="A2539" s="3"/>
      <c r="C2539" s="1"/>
      <c r="D2539" s="1"/>
      <c r="E2539" s="1"/>
      <c r="F2539" s="5"/>
      <c r="G2539" s="1"/>
      <c r="H2539" s="4"/>
      <c r="I2539" s="1"/>
      <c r="J2539" s="2"/>
      <c r="K2539" s="1"/>
      <c r="L2539" s="1"/>
      <c r="M2539" s="8"/>
    </row>
    <row r="2540" spans="1:13" ht="14.4" x14ac:dyDescent="0.25">
      <c r="A2540" s="3"/>
      <c r="C2540" s="1"/>
      <c r="D2540" s="1"/>
      <c r="E2540" s="1"/>
      <c r="F2540" s="5"/>
      <c r="G2540" s="1"/>
      <c r="H2540" s="4"/>
      <c r="I2540" s="1"/>
      <c r="J2540" s="2"/>
      <c r="K2540" s="1"/>
      <c r="L2540" s="1"/>
      <c r="M2540" s="8"/>
    </row>
    <row r="2541" spans="1:13" ht="14.4" x14ac:dyDescent="0.25">
      <c r="A2541" s="3"/>
      <c r="C2541" s="1"/>
      <c r="D2541" s="1"/>
      <c r="E2541" s="1"/>
      <c r="F2541" s="5"/>
      <c r="G2541" s="1"/>
      <c r="H2541" s="4"/>
      <c r="I2541" s="1"/>
      <c r="J2541" s="2"/>
      <c r="K2541" s="1"/>
      <c r="L2541" s="1"/>
      <c r="M2541" s="8"/>
    </row>
    <row r="2542" spans="1:13" ht="14.4" x14ac:dyDescent="0.25">
      <c r="A2542" s="3"/>
      <c r="C2542" s="1"/>
      <c r="D2542" s="1"/>
      <c r="E2542" s="1"/>
      <c r="F2542" s="5"/>
      <c r="G2542" s="1"/>
      <c r="H2542" s="4"/>
      <c r="I2542" s="1"/>
      <c r="J2542" s="2"/>
      <c r="K2542" s="1"/>
      <c r="L2542" s="1"/>
      <c r="M2542" s="8"/>
    </row>
    <row r="2543" spans="1:13" ht="14.4" x14ac:dyDescent="0.25">
      <c r="A2543" s="3"/>
      <c r="C2543" s="1"/>
      <c r="D2543" s="1"/>
      <c r="E2543" s="1"/>
      <c r="F2543" s="5"/>
      <c r="G2543" s="1"/>
      <c r="H2543" s="4"/>
      <c r="I2543" s="1"/>
      <c r="J2543" s="2"/>
      <c r="K2543" s="1"/>
      <c r="L2543" s="1"/>
      <c r="M2543" s="8"/>
    </row>
    <row r="2544" spans="1:13" ht="14.4" x14ac:dyDescent="0.25">
      <c r="A2544" s="3"/>
      <c r="C2544" s="1"/>
      <c r="D2544" s="1"/>
      <c r="E2544" s="1"/>
      <c r="F2544" s="5"/>
      <c r="G2544" s="1"/>
      <c r="H2544" s="4"/>
      <c r="I2544" s="1"/>
      <c r="J2544" s="2"/>
      <c r="K2544" s="1"/>
      <c r="L2544" s="1"/>
      <c r="M2544" s="8"/>
    </row>
    <row r="2545" spans="1:13" ht="14.4" x14ac:dyDescent="0.25">
      <c r="A2545" s="3"/>
      <c r="C2545" s="1"/>
      <c r="D2545" s="1"/>
      <c r="E2545" s="1"/>
      <c r="F2545" s="5"/>
      <c r="G2545" s="1"/>
      <c r="H2545" s="4"/>
      <c r="I2545" s="1"/>
      <c r="J2545" s="2"/>
      <c r="K2545" s="1"/>
      <c r="L2545" s="1"/>
      <c r="M2545" s="8"/>
    </row>
    <row r="2546" spans="1:13" ht="14.4" x14ac:dyDescent="0.25">
      <c r="A2546" s="3"/>
      <c r="C2546" s="1"/>
      <c r="D2546" s="1"/>
      <c r="E2546" s="1"/>
      <c r="F2546" s="5"/>
      <c r="G2546" s="1"/>
      <c r="H2546" s="4"/>
      <c r="I2546" s="1"/>
      <c r="J2546" s="2"/>
      <c r="K2546" s="1"/>
      <c r="L2546" s="1"/>
      <c r="M2546" s="8"/>
    </row>
    <row r="2547" spans="1:13" ht="14.4" x14ac:dyDescent="0.25">
      <c r="A2547" s="3"/>
      <c r="C2547" s="1"/>
      <c r="D2547" s="1"/>
      <c r="E2547" s="1"/>
      <c r="F2547" s="5"/>
      <c r="G2547" s="1"/>
      <c r="H2547" s="4"/>
      <c r="I2547" s="1"/>
      <c r="J2547" s="2"/>
      <c r="K2547" s="1"/>
      <c r="L2547" s="1"/>
      <c r="M2547" s="8"/>
    </row>
    <row r="2548" spans="1:13" ht="14.4" x14ac:dyDescent="0.25">
      <c r="A2548" s="3"/>
      <c r="C2548" s="1"/>
      <c r="D2548" s="1"/>
      <c r="E2548" s="1"/>
      <c r="F2548" s="5"/>
      <c r="G2548" s="1"/>
      <c r="H2548" s="4"/>
      <c r="I2548" s="1"/>
      <c r="J2548" s="2"/>
      <c r="K2548" s="1"/>
      <c r="L2548" s="1"/>
      <c r="M2548" s="8"/>
    </row>
    <row r="2549" spans="1:13" ht="14.4" x14ac:dyDescent="0.25">
      <c r="A2549" s="3"/>
      <c r="C2549" s="1"/>
      <c r="D2549" s="1"/>
      <c r="E2549" s="1"/>
      <c r="F2549" s="5"/>
      <c r="G2549" s="1"/>
      <c r="H2549" s="4"/>
      <c r="I2549" s="1"/>
      <c r="J2549" s="2"/>
      <c r="K2549" s="1"/>
      <c r="L2549" s="1"/>
      <c r="M2549" s="8"/>
    </row>
    <row r="2550" spans="1:13" ht="14.4" x14ac:dyDescent="0.25">
      <c r="A2550" s="3"/>
      <c r="C2550" s="1"/>
      <c r="D2550" s="1"/>
      <c r="E2550" s="1"/>
      <c r="F2550" s="5"/>
      <c r="G2550" s="1"/>
      <c r="H2550" s="4"/>
      <c r="I2550" s="1"/>
      <c r="J2550" s="2"/>
      <c r="K2550" s="1"/>
      <c r="L2550" s="1"/>
      <c r="M2550" s="8"/>
    </row>
    <row r="2551" spans="1:13" ht="14.4" x14ac:dyDescent="0.25">
      <c r="A2551" s="3"/>
      <c r="C2551" s="1"/>
      <c r="D2551" s="1"/>
      <c r="E2551" s="1"/>
      <c r="F2551" s="5"/>
      <c r="G2551" s="1"/>
      <c r="H2551" s="4"/>
      <c r="I2551" s="1"/>
      <c r="J2551" s="2"/>
      <c r="K2551" s="1"/>
      <c r="L2551" s="1"/>
      <c r="M2551" s="8"/>
    </row>
    <row r="2552" spans="1:13" ht="14.4" x14ac:dyDescent="0.25">
      <c r="A2552" s="3"/>
      <c r="C2552" s="1"/>
      <c r="D2552" s="1"/>
      <c r="E2552" s="1"/>
      <c r="F2552" s="5"/>
      <c r="G2552" s="1"/>
      <c r="H2552" s="4"/>
      <c r="I2552" s="1"/>
      <c r="J2552" s="2"/>
      <c r="K2552" s="1"/>
      <c r="L2552" s="1"/>
      <c r="M2552" s="8"/>
    </row>
    <row r="2553" spans="1:13" ht="14.4" x14ac:dyDescent="0.25">
      <c r="A2553" s="3"/>
      <c r="C2553" s="1"/>
      <c r="D2553" s="1"/>
      <c r="E2553" s="1"/>
      <c r="F2553" s="5"/>
      <c r="G2553" s="1"/>
      <c r="H2553" s="4"/>
      <c r="I2553" s="1"/>
      <c r="J2553" s="2"/>
      <c r="K2553" s="1"/>
      <c r="L2553" s="1"/>
      <c r="M2553" s="8"/>
    </row>
    <row r="2554" spans="1:13" ht="14.4" x14ac:dyDescent="0.25">
      <c r="A2554" s="3"/>
      <c r="C2554" s="1"/>
      <c r="D2554" s="1"/>
      <c r="E2554" s="1"/>
      <c r="F2554" s="5"/>
      <c r="G2554" s="1"/>
      <c r="H2554" s="4"/>
      <c r="I2554" s="1"/>
      <c r="J2554" s="2"/>
      <c r="K2554" s="1"/>
      <c r="L2554" s="1"/>
      <c r="M2554" s="8"/>
    </row>
    <row r="2555" spans="1:13" ht="14.4" x14ac:dyDescent="0.25">
      <c r="A2555" s="3"/>
      <c r="C2555" s="1"/>
      <c r="D2555" s="1"/>
      <c r="E2555" s="1"/>
      <c r="F2555" s="5"/>
      <c r="G2555" s="1"/>
      <c r="H2555" s="4"/>
      <c r="I2555" s="1"/>
      <c r="J2555" s="2"/>
      <c r="K2555" s="1"/>
      <c r="L2555" s="1"/>
      <c r="M2555" s="8"/>
    </row>
    <row r="2556" spans="1:13" ht="14.4" x14ac:dyDescent="0.25">
      <c r="A2556" s="3"/>
      <c r="C2556" s="1"/>
      <c r="D2556" s="1"/>
      <c r="E2556" s="1"/>
      <c r="F2556" s="5"/>
      <c r="G2556" s="1"/>
      <c r="H2556" s="4"/>
      <c r="I2556" s="1"/>
      <c r="J2556" s="2"/>
      <c r="K2556" s="1"/>
      <c r="L2556" s="1"/>
      <c r="M2556" s="8"/>
    </row>
    <row r="2557" spans="1:13" ht="14.4" x14ac:dyDescent="0.25">
      <c r="A2557" s="3"/>
      <c r="C2557" s="1"/>
      <c r="D2557" s="1"/>
      <c r="E2557" s="1"/>
      <c r="F2557" s="5"/>
      <c r="G2557" s="1"/>
      <c r="H2557" s="4"/>
      <c r="I2557" s="1"/>
      <c r="J2557" s="2"/>
      <c r="K2557" s="1"/>
      <c r="L2557" s="1"/>
      <c r="M2557" s="8"/>
    </row>
    <row r="2558" spans="1:13" ht="14.4" x14ac:dyDescent="0.25">
      <c r="A2558" s="3"/>
      <c r="C2558" s="1"/>
      <c r="D2558" s="1"/>
      <c r="E2558" s="1"/>
      <c r="F2558" s="5"/>
      <c r="G2558" s="1"/>
      <c r="H2558" s="4"/>
      <c r="I2558" s="1"/>
      <c r="J2558" s="2"/>
      <c r="K2558" s="1"/>
      <c r="L2558" s="1"/>
      <c r="M2558" s="8"/>
    </row>
    <row r="2559" spans="1:13" ht="14.4" x14ac:dyDescent="0.25">
      <c r="A2559" s="3"/>
      <c r="C2559" s="1"/>
      <c r="D2559" s="1"/>
      <c r="E2559" s="1"/>
      <c r="F2559" s="5"/>
      <c r="G2559" s="1"/>
      <c r="H2559" s="4"/>
      <c r="I2559" s="1"/>
      <c r="J2559" s="2"/>
      <c r="K2559" s="1"/>
      <c r="L2559" s="1"/>
      <c r="M2559" s="8"/>
    </row>
    <row r="2560" spans="1:13" ht="14.4" x14ac:dyDescent="0.25">
      <c r="A2560" s="3"/>
      <c r="C2560" s="1"/>
      <c r="D2560" s="1"/>
      <c r="E2560" s="1"/>
      <c r="F2560" s="5"/>
      <c r="G2560" s="1"/>
      <c r="H2560" s="4"/>
      <c r="I2560" s="1"/>
      <c r="J2560" s="2"/>
      <c r="K2560" s="1"/>
      <c r="L2560" s="1"/>
      <c r="M2560" s="8"/>
    </row>
    <row r="2561" spans="1:13" ht="14.4" x14ac:dyDescent="0.25">
      <c r="A2561" s="3"/>
      <c r="C2561" s="1"/>
      <c r="D2561" s="1"/>
      <c r="E2561" s="1"/>
      <c r="F2561" s="5"/>
      <c r="G2561" s="1"/>
      <c r="H2561" s="4"/>
      <c r="I2561" s="1"/>
      <c r="J2561" s="2"/>
      <c r="K2561" s="1"/>
      <c r="L2561" s="1"/>
      <c r="M2561" s="8"/>
    </row>
    <row r="2562" spans="1:13" ht="14.4" x14ac:dyDescent="0.25">
      <c r="A2562" s="3"/>
      <c r="C2562" s="1"/>
      <c r="D2562" s="1"/>
      <c r="E2562" s="1"/>
      <c r="F2562" s="5"/>
      <c r="G2562" s="1"/>
      <c r="H2562" s="4"/>
      <c r="I2562" s="1"/>
      <c r="J2562" s="2"/>
      <c r="K2562" s="1"/>
      <c r="L2562" s="1"/>
      <c r="M2562" s="8"/>
    </row>
    <row r="2563" spans="1:13" ht="14.4" x14ac:dyDescent="0.25">
      <c r="A2563" s="3"/>
      <c r="C2563" s="1"/>
      <c r="D2563" s="1"/>
      <c r="E2563" s="1"/>
      <c r="F2563" s="5"/>
      <c r="G2563" s="1"/>
      <c r="H2563" s="4"/>
      <c r="I2563" s="1"/>
      <c r="J2563" s="2"/>
      <c r="K2563" s="1"/>
      <c r="L2563" s="1"/>
      <c r="M2563" s="8"/>
    </row>
    <row r="2564" spans="1:13" ht="14.4" x14ac:dyDescent="0.25">
      <c r="A2564" s="3"/>
      <c r="C2564" s="1"/>
      <c r="D2564" s="1"/>
      <c r="E2564" s="1"/>
      <c r="F2564" s="5"/>
      <c r="G2564" s="1"/>
      <c r="H2564" s="4"/>
      <c r="I2564" s="1"/>
      <c r="J2564" s="2"/>
      <c r="K2564" s="1"/>
      <c r="L2564" s="1"/>
      <c r="M2564" s="8"/>
    </row>
    <row r="2565" spans="1:13" ht="14.4" x14ac:dyDescent="0.25">
      <c r="A2565" s="3"/>
      <c r="C2565" s="1"/>
      <c r="D2565" s="1"/>
      <c r="E2565" s="1"/>
      <c r="F2565" s="5"/>
      <c r="G2565" s="1"/>
      <c r="H2565" s="4"/>
      <c r="I2565" s="1"/>
      <c r="J2565" s="2"/>
      <c r="K2565" s="1"/>
      <c r="L2565" s="1"/>
      <c r="M2565" s="8"/>
    </row>
    <row r="2566" spans="1:13" ht="14.4" x14ac:dyDescent="0.25">
      <c r="A2566" s="3"/>
      <c r="C2566" s="1"/>
      <c r="D2566" s="1"/>
      <c r="E2566" s="1"/>
      <c r="F2566" s="5"/>
      <c r="G2566" s="1"/>
      <c r="H2566" s="4"/>
      <c r="I2566" s="1"/>
      <c r="J2566" s="2"/>
      <c r="K2566" s="1"/>
      <c r="L2566" s="1"/>
      <c r="M2566" s="8"/>
    </row>
    <row r="2567" spans="1:13" ht="14.4" x14ac:dyDescent="0.25">
      <c r="A2567" s="3"/>
      <c r="C2567" s="1"/>
      <c r="D2567" s="1"/>
      <c r="E2567" s="1"/>
      <c r="F2567" s="5"/>
      <c r="G2567" s="1"/>
      <c r="H2567" s="4"/>
      <c r="I2567" s="1"/>
      <c r="J2567" s="2"/>
      <c r="K2567" s="1"/>
      <c r="L2567" s="1"/>
      <c r="M2567" s="8"/>
    </row>
    <row r="2568" spans="1:13" ht="14.4" x14ac:dyDescent="0.25">
      <c r="A2568" s="3"/>
      <c r="C2568" s="1"/>
      <c r="D2568" s="1"/>
      <c r="E2568" s="1"/>
      <c r="F2568" s="5"/>
      <c r="G2568" s="1"/>
      <c r="H2568" s="4"/>
      <c r="I2568" s="1"/>
      <c r="J2568" s="2"/>
      <c r="K2568" s="1"/>
      <c r="L2568" s="1"/>
      <c r="M2568" s="8"/>
    </row>
    <row r="2569" spans="1:13" ht="14.4" x14ac:dyDescent="0.25">
      <c r="A2569" s="3"/>
      <c r="C2569" s="1"/>
      <c r="D2569" s="1"/>
      <c r="E2569" s="1"/>
      <c r="F2569" s="5"/>
      <c r="G2569" s="1"/>
      <c r="H2569" s="4"/>
      <c r="I2569" s="1"/>
      <c r="J2569" s="2"/>
      <c r="K2569" s="1"/>
      <c r="L2569" s="1"/>
      <c r="M2569" s="8"/>
    </row>
    <row r="2570" spans="1:13" ht="14.4" x14ac:dyDescent="0.25">
      <c r="A2570" s="3"/>
      <c r="C2570" s="1"/>
      <c r="D2570" s="1"/>
      <c r="E2570" s="1"/>
      <c r="F2570" s="5"/>
      <c r="G2570" s="1"/>
      <c r="H2570" s="4"/>
      <c r="I2570" s="1"/>
      <c r="J2570" s="2"/>
      <c r="K2570" s="1"/>
      <c r="L2570" s="1"/>
      <c r="M2570" s="8"/>
    </row>
    <row r="2571" spans="1:13" ht="14.4" x14ac:dyDescent="0.25">
      <c r="A2571" s="3"/>
      <c r="C2571" s="1"/>
      <c r="D2571" s="1"/>
      <c r="E2571" s="1"/>
      <c r="F2571" s="5"/>
      <c r="G2571" s="1"/>
      <c r="H2571" s="4"/>
      <c r="I2571" s="1"/>
      <c r="J2571" s="2"/>
      <c r="K2571" s="1"/>
      <c r="L2571" s="1"/>
      <c r="M2571" s="8"/>
    </row>
    <row r="2572" spans="1:13" ht="14.4" x14ac:dyDescent="0.25">
      <c r="A2572" s="3"/>
      <c r="C2572" s="1"/>
      <c r="D2572" s="1"/>
      <c r="E2572" s="1"/>
      <c r="F2572" s="5"/>
      <c r="G2572" s="1"/>
      <c r="H2572" s="4"/>
      <c r="I2572" s="1"/>
      <c r="J2572" s="2"/>
      <c r="K2572" s="1"/>
      <c r="L2572" s="1"/>
      <c r="M2572" s="8"/>
    </row>
    <row r="2573" spans="1:13" ht="14.4" x14ac:dyDescent="0.25">
      <c r="A2573" s="3"/>
      <c r="C2573" s="1"/>
      <c r="D2573" s="1"/>
      <c r="E2573" s="1"/>
      <c r="F2573" s="5"/>
      <c r="G2573" s="1"/>
      <c r="H2573" s="4"/>
      <c r="I2573" s="1"/>
      <c r="J2573" s="2"/>
      <c r="K2573" s="1"/>
      <c r="L2573" s="1"/>
      <c r="M2573" s="8"/>
    </row>
    <row r="2574" spans="1:13" ht="14.4" x14ac:dyDescent="0.25">
      <c r="A2574" s="3"/>
      <c r="C2574" s="1"/>
      <c r="D2574" s="1"/>
      <c r="E2574" s="1"/>
      <c r="F2574" s="5"/>
      <c r="G2574" s="1"/>
      <c r="H2574" s="4"/>
      <c r="I2574" s="1"/>
      <c r="J2574" s="2"/>
      <c r="K2574" s="1"/>
      <c r="L2574" s="1"/>
      <c r="M2574" s="8"/>
    </row>
    <row r="2575" spans="1:13" ht="14.4" x14ac:dyDescent="0.25">
      <c r="A2575" s="3"/>
      <c r="C2575" s="1"/>
      <c r="D2575" s="1"/>
      <c r="E2575" s="1"/>
      <c r="F2575" s="5"/>
      <c r="G2575" s="1"/>
      <c r="H2575" s="4"/>
      <c r="I2575" s="1"/>
      <c r="J2575" s="2"/>
      <c r="K2575" s="1"/>
      <c r="L2575" s="1"/>
      <c r="M2575" s="8"/>
    </row>
    <row r="2576" spans="1:13" ht="14.4" x14ac:dyDescent="0.25">
      <c r="A2576" s="3"/>
      <c r="C2576" s="1"/>
      <c r="D2576" s="1"/>
      <c r="E2576" s="1"/>
      <c r="F2576" s="5"/>
      <c r="G2576" s="1"/>
      <c r="H2576" s="4"/>
      <c r="I2576" s="1"/>
      <c r="J2576" s="2"/>
      <c r="K2576" s="1"/>
      <c r="L2576" s="1"/>
      <c r="M2576" s="8"/>
    </row>
    <row r="2577" spans="1:13" ht="14.4" x14ac:dyDescent="0.25">
      <c r="A2577" s="3"/>
      <c r="C2577" s="1"/>
      <c r="D2577" s="1"/>
      <c r="E2577" s="1"/>
      <c r="F2577" s="5"/>
      <c r="G2577" s="1"/>
      <c r="H2577" s="4"/>
      <c r="I2577" s="1"/>
      <c r="J2577" s="2"/>
      <c r="K2577" s="1"/>
      <c r="L2577" s="1"/>
      <c r="M2577" s="8"/>
    </row>
    <row r="2578" spans="1:13" ht="14.4" x14ac:dyDescent="0.25">
      <c r="A2578" s="3"/>
      <c r="C2578" s="1"/>
      <c r="D2578" s="1"/>
      <c r="E2578" s="1"/>
      <c r="F2578" s="5"/>
      <c r="G2578" s="1"/>
      <c r="H2578" s="4"/>
      <c r="I2578" s="1"/>
      <c r="J2578" s="2"/>
      <c r="K2578" s="1"/>
      <c r="L2578" s="1"/>
      <c r="M2578" s="8"/>
    </row>
    <row r="2579" spans="1:13" ht="14.4" x14ac:dyDescent="0.25">
      <c r="A2579" s="3"/>
      <c r="C2579" s="1"/>
      <c r="D2579" s="1"/>
      <c r="E2579" s="1"/>
      <c r="F2579" s="5"/>
      <c r="G2579" s="1"/>
      <c r="H2579" s="4"/>
      <c r="I2579" s="1"/>
      <c r="J2579" s="2"/>
      <c r="K2579" s="1"/>
      <c r="L2579" s="1"/>
      <c r="M2579" s="8"/>
    </row>
    <row r="2580" spans="1:13" ht="14.4" x14ac:dyDescent="0.25">
      <c r="A2580" s="3"/>
      <c r="C2580" s="1"/>
      <c r="D2580" s="1"/>
      <c r="E2580" s="1"/>
      <c r="F2580" s="5"/>
      <c r="G2580" s="1"/>
      <c r="H2580" s="4"/>
      <c r="I2580" s="1"/>
      <c r="J2580" s="2"/>
      <c r="K2580" s="1"/>
      <c r="L2580" s="1"/>
      <c r="M2580" s="8"/>
    </row>
    <row r="2581" spans="1:13" ht="14.4" x14ac:dyDescent="0.25">
      <c r="A2581" s="3"/>
      <c r="C2581" s="1"/>
      <c r="D2581" s="1"/>
      <c r="E2581" s="1"/>
      <c r="F2581" s="5"/>
      <c r="G2581" s="1"/>
      <c r="H2581" s="4"/>
      <c r="I2581" s="1"/>
      <c r="J2581" s="2"/>
      <c r="K2581" s="1"/>
      <c r="L2581" s="1"/>
      <c r="M2581" s="8"/>
    </row>
    <row r="2582" spans="1:13" ht="14.4" x14ac:dyDescent="0.25">
      <c r="A2582" s="3"/>
      <c r="C2582" s="1"/>
      <c r="D2582" s="1"/>
      <c r="E2582" s="1"/>
      <c r="F2582" s="5"/>
      <c r="G2582" s="1"/>
      <c r="H2582" s="4"/>
      <c r="I2582" s="1"/>
      <c r="J2582" s="2"/>
      <c r="K2582" s="1"/>
      <c r="L2582" s="1"/>
      <c r="M2582" s="8"/>
    </row>
    <row r="2583" spans="1:13" ht="14.4" x14ac:dyDescent="0.25">
      <c r="A2583" s="3"/>
      <c r="C2583" s="1"/>
      <c r="D2583" s="1"/>
      <c r="E2583" s="1"/>
      <c r="F2583" s="5"/>
      <c r="G2583" s="1"/>
      <c r="H2583" s="4"/>
      <c r="I2583" s="1"/>
      <c r="J2583" s="2"/>
      <c r="K2583" s="1"/>
      <c r="L2583" s="1"/>
      <c r="M2583" s="8"/>
    </row>
    <row r="2584" spans="1:13" ht="14.4" x14ac:dyDescent="0.25">
      <c r="A2584" s="3"/>
      <c r="C2584" s="1"/>
      <c r="D2584" s="1"/>
      <c r="E2584" s="1"/>
      <c r="F2584" s="5"/>
      <c r="G2584" s="1"/>
      <c r="H2584" s="4"/>
      <c r="I2584" s="1"/>
      <c r="J2584" s="2"/>
      <c r="K2584" s="1"/>
      <c r="L2584" s="1"/>
      <c r="M2584" s="8"/>
    </row>
    <row r="2585" spans="1:13" ht="14.4" x14ac:dyDescent="0.25">
      <c r="A2585" s="3"/>
      <c r="C2585" s="1"/>
      <c r="D2585" s="1"/>
      <c r="E2585" s="1"/>
      <c r="F2585" s="5"/>
      <c r="G2585" s="1"/>
      <c r="H2585" s="4"/>
      <c r="I2585" s="1"/>
      <c r="J2585" s="2"/>
      <c r="K2585" s="1"/>
      <c r="L2585" s="1"/>
      <c r="M2585" s="8"/>
    </row>
    <row r="2586" spans="1:13" ht="14.4" x14ac:dyDescent="0.25">
      <c r="A2586" s="3"/>
      <c r="C2586" s="1"/>
      <c r="D2586" s="1"/>
      <c r="E2586" s="1"/>
      <c r="F2586" s="5"/>
      <c r="G2586" s="1"/>
      <c r="H2586" s="4"/>
      <c r="I2586" s="1"/>
      <c r="J2586" s="2"/>
      <c r="K2586" s="1"/>
      <c r="L2586" s="1"/>
      <c r="M2586" s="8"/>
    </row>
    <row r="2587" spans="1:13" ht="14.4" x14ac:dyDescent="0.25">
      <c r="A2587" s="3"/>
      <c r="C2587" s="1"/>
      <c r="D2587" s="1"/>
      <c r="E2587" s="1"/>
      <c r="F2587" s="5"/>
      <c r="G2587" s="1"/>
      <c r="H2587" s="4"/>
      <c r="I2587" s="1"/>
      <c r="J2587" s="2"/>
      <c r="K2587" s="1"/>
      <c r="L2587" s="1"/>
      <c r="M2587" s="8"/>
    </row>
    <row r="2588" spans="1:13" ht="14.4" x14ac:dyDescent="0.25">
      <c r="A2588" s="3"/>
      <c r="C2588" s="1"/>
      <c r="D2588" s="1"/>
      <c r="E2588" s="1"/>
      <c r="F2588" s="5"/>
      <c r="G2588" s="1"/>
      <c r="H2588" s="4"/>
      <c r="I2588" s="1"/>
      <c r="J2588" s="2"/>
      <c r="K2588" s="1"/>
      <c r="L2588" s="1"/>
      <c r="M2588" s="8"/>
    </row>
    <row r="2589" spans="1:13" ht="14.4" x14ac:dyDescent="0.25">
      <c r="A2589" s="3"/>
      <c r="C2589" s="1"/>
      <c r="D2589" s="1"/>
      <c r="E2589" s="1"/>
      <c r="F2589" s="5"/>
      <c r="G2589" s="1"/>
      <c r="H2589" s="4"/>
      <c r="I2589" s="1"/>
      <c r="J2589" s="2"/>
      <c r="K2589" s="1"/>
      <c r="L2589" s="1"/>
      <c r="M2589" s="8"/>
    </row>
    <row r="2590" spans="1:13" ht="14.4" x14ac:dyDescent="0.25">
      <c r="A2590" s="3"/>
      <c r="C2590" s="1"/>
      <c r="D2590" s="1"/>
      <c r="E2590" s="1"/>
      <c r="F2590" s="5"/>
      <c r="G2590" s="1"/>
      <c r="H2590" s="4"/>
      <c r="I2590" s="1"/>
      <c r="J2590" s="2"/>
      <c r="K2590" s="1"/>
      <c r="L2590" s="1"/>
      <c r="M2590" s="8"/>
    </row>
    <row r="2591" spans="1:13" ht="14.4" x14ac:dyDescent="0.25">
      <c r="A2591" s="3"/>
      <c r="C2591" s="1"/>
      <c r="D2591" s="1"/>
      <c r="E2591" s="1"/>
      <c r="F2591" s="5"/>
      <c r="G2591" s="1"/>
      <c r="H2591" s="4"/>
      <c r="I2591" s="1"/>
      <c r="J2591" s="2"/>
      <c r="K2591" s="1"/>
      <c r="L2591" s="1"/>
      <c r="M2591" s="8"/>
    </row>
    <row r="2592" spans="1:13" ht="14.4" x14ac:dyDescent="0.25">
      <c r="A2592" s="3"/>
      <c r="C2592" s="1"/>
      <c r="D2592" s="1"/>
      <c r="E2592" s="1"/>
      <c r="F2592" s="5"/>
      <c r="G2592" s="1"/>
      <c r="H2592" s="4"/>
      <c r="I2592" s="1"/>
      <c r="J2592" s="2"/>
      <c r="K2592" s="1"/>
      <c r="L2592" s="1"/>
      <c r="M2592" s="8"/>
    </row>
    <row r="2593" spans="1:13" ht="14.4" x14ac:dyDescent="0.25">
      <c r="A2593" s="3"/>
      <c r="C2593" s="1"/>
      <c r="D2593" s="1"/>
      <c r="E2593" s="1"/>
      <c r="F2593" s="5"/>
      <c r="G2593" s="1"/>
      <c r="H2593" s="4"/>
      <c r="I2593" s="1"/>
      <c r="J2593" s="2"/>
      <c r="K2593" s="1"/>
      <c r="L2593" s="1"/>
      <c r="M2593" s="8"/>
    </row>
    <row r="2594" spans="1:13" ht="14.4" x14ac:dyDescent="0.25">
      <c r="A2594" s="3"/>
      <c r="C2594" s="1"/>
      <c r="D2594" s="1"/>
      <c r="E2594" s="1"/>
      <c r="F2594" s="5"/>
      <c r="G2594" s="1"/>
      <c r="H2594" s="4"/>
      <c r="I2594" s="1"/>
      <c r="J2594" s="2"/>
      <c r="K2594" s="1"/>
      <c r="L2594" s="1"/>
      <c r="M2594" s="8"/>
    </row>
    <row r="2595" spans="1:13" ht="14.4" x14ac:dyDescent="0.25">
      <c r="A2595" s="3"/>
      <c r="C2595" s="1"/>
      <c r="D2595" s="1"/>
      <c r="E2595" s="1"/>
      <c r="F2595" s="5"/>
      <c r="G2595" s="1"/>
      <c r="H2595" s="4"/>
      <c r="I2595" s="1"/>
      <c r="J2595" s="2"/>
      <c r="K2595" s="1"/>
      <c r="L2595" s="1"/>
      <c r="M2595" s="8"/>
    </row>
    <row r="2596" spans="1:13" ht="14.4" x14ac:dyDescent="0.25">
      <c r="A2596" s="3"/>
      <c r="C2596" s="1"/>
      <c r="D2596" s="1"/>
      <c r="E2596" s="1"/>
      <c r="F2596" s="5"/>
      <c r="G2596" s="1"/>
      <c r="H2596" s="4"/>
      <c r="I2596" s="1"/>
      <c r="J2596" s="2"/>
      <c r="K2596" s="1"/>
      <c r="L2596" s="1"/>
      <c r="M2596" s="8"/>
    </row>
    <row r="2597" spans="1:13" ht="14.4" x14ac:dyDescent="0.25">
      <c r="A2597" s="3"/>
      <c r="C2597" s="1"/>
      <c r="D2597" s="1"/>
      <c r="E2597" s="1"/>
      <c r="F2597" s="5"/>
      <c r="G2597" s="1"/>
      <c r="H2597" s="4"/>
      <c r="I2597" s="1"/>
      <c r="J2597" s="2"/>
      <c r="K2597" s="1"/>
      <c r="L2597" s="1"/>
      <c r="M2597" s="8"/>
    </row>
    <row r="2598" spans="1:13" ht="14.4" x14ac:dyDescent="0.25">
      <c r="A2598" s="3"/>
      <c r="C2598" s="1"/>
      <c r="D2598" s="1"/>
      <c r="E2598" s="1"/>
      <c r="F2598" s="5"/>
      <c r="G2598" s="1"/>
      <c r="H2598" s="4"/>
      <c r="I2598" s="1"/>
      <c r="J2598" s="2"/>
      <c r="K2598" s="1"/>
      <c r="L2598" s="1"/>
      <c r="M2598" s="8"/>
    </row>
    <row r="2599" spans="1:13" ht="14.4" x14ac:dyDescent="0.25">
      <c r="A2599" s="3"/>
      <c r="C2599" s="1"/>
      <c r="D2599" s="1"/>
      <c r="E2599" s="1"/>
      <c r="F2599" s="5"/>
      <c r="G2599" s="1"/>
      <c r="H2599" s="4"/>
      <c r="I2599" s="1"/>
      <c r="J2599" s="2"/>
      <c r="K2599" s="1"/>
      <c r="L2599" s="1"/>
      <c r="M2599" s="8"/>
    </row>
    <row r="2600" spans="1:13" ht="14.4" x14ac:dyDescent="0.25">
      <c r="A2600" s="3"/>
      <c r="C2600" s="1"/>
      <c r="D2600" s="1"/>
      <c r="E2600" s="1"/>
      <c r="F2600" s="5"/>
      <c r="G2600" s="1"/>
      <c r="H2600" s="4"/>
      <c r="I2600" s="1"/>
      <c r="J2600" s="2"/>
      <c r="K2600" s="1"/>
      <c r="L2600" s="1"/>
      <c r="M2600" s="8"/>
    </row>
    <row r="2601" spans="1:13" ht="14.4" x14ac:dyDescent="0.25">
      <c r="A2601" s="3"/>
      <c r="C2601" s="1"/>
      <c r="D2601" s="1"/>
      <c r="E2601" s="1"/>
      <c r="F2601" s="5"/>
      <c r="G2601" s="1"/>
      <c r="H2601" s="4"/>
      <c r="I2601" s="1"/>
      <c r="J2601" s="2"/>
      <c r="K2601" s="1"/>
      <c r="L2601" s="1"/>
      <c r="M2601" s="8"/>
    </row>
    <row r="2602" spans="1:13" ht="14.4" x14ac:dyDescent="0.25">
      <c r="A2602" s="3"/>
      <c r="C2602" s="1"/>
      <c r="D2602" s="1"/>
      <c r="E2602" s="1"/>
      <c r="F2602" s="5"/>
      <c r="G2602" s="1"/>
      <c r="H2602" s="4"/>
      <c r="I2602" s="1"/>
      <c r="J2602" s="2"/>
      <c r="K2602" s="1"/>
      <c r="L2602" s="1"/>
      <c r="M2602" s="8"/>
    </row>
    <row r="2603" spans="1:13" ht="14.4" x14ac:dyDescent="0.25">
      <c r="A2603" s="3"/>
      <c r="C2603" s="1"/>
      <c r="D2603" s="1"/>
      <c r="E2603" s="1"/>
      <c r="F2603" s="5"/>
      <c r="G2603" s="1"/>
      <c r="H2603" s="4"/>
      <c r="I2603" s="1"/>
      <c r="J2603" s="2"/>
      <c r="K2603" s="1"/>
      <c r="L2603" s="1"/>
      <c r="M2603" s="8"/>
    </row>
    <row r="2604" spans="1:13" ht="14.4" x14ac:dyDescent="0.25">
      <c r="A2604" s="3"/>
      <c r="C2604" s="1"/>
      <c r="D2604" s="1"/>
      <c r="E2604" s="1"/>
      <c r="F2604" s="5"/>
      <c r="G2604" s="1"/>
      <c r="H2604" s="4"/>
      <c r="I2604" s="1"/>
      <c r="J2604" s="2"/>
      <c r="K2604" s="1"/>
      <c r="L2604" s="1"/>
      <c r="M2604" s="8"/>
    </row>
    <row r="2605" spans="1:13" ht="14.4" x14ac:dyDescent="0.25">
      <c r="A2605" s="3"/>
      <c r="C2605" s="1"/>
      <c r="D2605" s="1"/>
      <c r="E2605" s="1"/>
      <c r="F2605" s="5"/>
      <c r="G2605" s="1"/>
      <c r="H2605" s="4"/>
      <c r="I2605" s="1"/>
      <c r="J2605" s="2"/>
      <c r="K2605" s="1"/>
      <c r="L2605" s="1"/>
      <c r="M2605" s="8"/>
    </row>
    <row r="2606" spans="1:13" ht="14.4" x14ac:dyDescent="0.25">
      <c r="A2606" s="3"/>
      <c r="C2606" s="1"/>
      <c r="D2606" s="1"/>
      <c r="E2606" s="1"/>
      <c r="F2606" s="5"/>
      <c r="G2606" s="1"/>
      <c r="H2606" s="4"/>
      <c r="I2606" s="1"/>
      <c r="J2606" s="2"/>
      <c r="K2606" s="1"/>
      <c r="L2606" s="1"/>
      <c r="M2606" s="8"/>
    </row>
    <row r="2607" spans="1:13" ht="14.4" x14ac:dyDescent="0.25">
      <c r="A2607" s="3"/>
      <c r="C2607" s="1"/>
      <c r="D2607" s="1"/>
      <c r="E2607" s="1"/>
      <c r="F2607" s="5"/>
      <c r="G2607" s="1"/>
      <c r="H2607" s="4"/>
      <c r="I2607" s="1"/>
      <c r="J2607" s="2"/>
      <c r="K2607" s="1"/>
      <c r="L2607" s="1"/>
      <c r="M2607" s="8"/>
    </row>
    <row r="2608" spans="1:13" ht="14.4" x14ac:dyDescent="0.25">
      <c r="A2608" s="3"/>
      <c r="C2608" s="1"/>
      <c r="D2608" s="1"/>
      <c r="E2608" s="1"/>
      <c r="F2608" s="5"/>
      <c r="G2608" s="1"/>
      <c r="H2608" s="4"/>
      <c r="I2608" s="1"/>
      <c r="J2608" s="2"/>
      <c r="K2608" s="1"/>
      <c r="L2608" s="1"/>
      <c r="M2608" s="8"/>
    </row>
    <row r="2609" spans="1:13" ht="14.4" x14ac:dyDescent="0.25">
      <c r="A2609" s="3"/>
      <c r="C2609" s="1"/>
      <c r="D2609" s="1"/>
      <c r="E2609" s="1"/>
      <c r="F2609" s="5"/>
      <c r="G2609" s="1"/>
      <c r="H2609" s="4"/>
      <c r="I2609" s="1"/>
      <c r="J2609" s="2"/>
      <c r="K2609" s="1"/>
      <c r="L2609" s="1"/>
      <c r="M2609" s="8"/>
    </row>
    <row r="2610" spans="1:13" ht="14.4" x14ac:dyDescent="0.25">
      <c r="A2610" s="3"/>
      <c r="C2610" s="1"/>
      <c r="D2610" s="1"/>
      <c r="E2610" s="1"/>
      <c r="F2610" s="5"/>
      <c r="G2610" s="1"/>
      <c r="H2610" s="4"/>
      <c r="I2610" s="1"/>
      <c r="J2610" s="2"/>
      <c r="K2610" s="1"/>
      <c r="L2610" s="1"/>
      <c r="M2610" s="8"/>
    </row>
    <row r="2611" spans="1:13" ht="14.4" x14ac:dyDescent="0.25">
      <c r="A2611" s="3"/>
      <c r="C2611" s="1"/>
      <c r="D2611" s="1"/>
      <c r="E2611" s="1"/>
      <c r="F2611" s="5"/>
      <c r="G2611" s="1"/>
      <c r="H2611" s="4"/>
      <c r="I2611" s="1"/>
      <c r="J2611" s="2"/>
      <c r="K2611" s="1"/>
      <c r="L2611" s="1"/>
      <c r="M2611" s="8"/>
    </row>
    <row r="2612" spans="1:13" ht="14.4" x14ac:dyDescent="0.25">
      <c r="A2612" s="3"/>
      <c r="C2612" s="1"/>
      <c r="D2612" s="1"/>
      <c r="E2612" s="1"/>
      <c r="F2612" s="5"/>
      <c r="G2612" s="1"/>
      <c r="H2612" s="4"/>
      <c r="I2612" s="1"/>
      <c r="J2612" s="2"/>
      <c r="K2612" s="1"/>
      <c r="L2612" s="1"/>
      <c r="M2612" s="8"/>
    </row>
    <row r="2613" spans="1:13" ht="14.4" x14ac:dyDescent="0.25">
      <c r="A2613" s="3"/>
      <c r="C2613" s="1"/>
      <c r="D2613" s="1"/>
      <c r="E2613" s="1"/>
      <c r="F2613" s="5"/>
      <c r="G2613" s="1"/>
      <c r="H2613" s="4"/>
      <c r="I2613" s="1"/>
      <c r="J2613" s="2"/>
      <c r="K2613" s="1"/>
      <c r="L2613" s="1"/>
      <c r="M2613" s="8"/>
    </row>
    <row r="2614" spans="1:13" ht="14.4" x14ac:dyDescent="0.25">
      <c r="A2614" s="3"/>
      <c r="C2614" s="1"/>
      <c r="D2614" s="1"/>
      <c r="E2614" s="1"/>
      <c r="F2614" s="5"/>
      <c r="G2614" s="1"/>
      <c r="H2614" s="4"/>
      <c r="I2614" s="1"/>
      <c r="J2614" s="2"/>
      <c r="K2614" s="1"/>
      <c r="L2614" s="1"/>
      <c r="M2614" s="8"/>
    </row>
    <row r="2615" spans="1:13" ht="14.4" x14ac:dyDescent="0.25">
      <c r="A2615" s="3"/>
      <c r="C2615" s="1"/>
      <c r="D2615" s="1"/>
      <c r="E2615" s="1"/>
      <c r="F2615" s="5"/>
      <c r="G2615" s="1"/>
      <c r="H2615" s="4"/>
      <c r="I2615" s="1"/>
      <c r="J2615" s="2"/>
      <c r="K2615" s="1"/>
      <c r="L2615" s="1"/>
      <c r="M2615" s="8"/>
    </row>
    <row r="2616" spans="1:13" ht="14.4" x14ac:dyDescent="0.25">
      <c r="A2616" s="3"/>
      <c r="C2616" s="1"/>
      <c r="D2616" s="1"/>
      <c r="E2616" s="1"/>
      <c r="F2616" s="5"/>
      <c r="G2616" s="1"/>
      <c r="H2616" s="4"/>
      <c r="I2616" s="1"/>
      <c r="J2616" s="2"/>
      <c r="K2616" s="1"/>
      <c r="L2616" s="1"/>
      <c r="M2616" s="8"/>
    </row>
    <row r="2617" spans="1:13" ht="14.4" x14ac:dyDescent="0.25">
      <c r="A2617" s="3"/>
      <c r="C2617" s="1"/>
      <c r="D2617" s="1"/>
      <c r="E2617" s="1"/>
      <c r="F2617" s="5"/>
      <c r="G2617" s="1"/>
      <c r="H2617" s="4"/>
      <c r="I2617" s="1"/>
      <c r="J2617" s="2"/>
      <c r="K2617" s="1"/>
      <c r="L2617" s="1"/>
      <c r="M2617" s="8"/>
    </row>
    <row r="2618" spans="1:13" ht="14.4" x14ac:dyDescent="0.25">
      <c r="A2618" s="3"/>
      <c r="C2618" s="1"/>
      <c r="D2618" s="1"/>
      <c r="E2618" s="1"/>
      <c r="F2618" s="5"/>
      <c r="G2618" s="1"/>
      <c r="H2618" s="4"/>
      <c r="I2618" s="1"/>
      <c r="J2618" s="2"/>
      <c r="K2618" s="1"/>
      <c r="L2618" s="1"/>
      <c r="M2618" s="8"/>
    </row>
    <row r="2619" spans="1:13" ht="14.4" x14ac:dyDescent="0.25">
      <c r="A2619" s="3"/>
      <c r="C2619" s="1"/>
      <c r="D2619" s="1"/>
      <c r="E2619" s="1"/>
      <c r="F2619" s="5"/>
      <c r="G2619" s="1"/>
      <c r="H2619" s="4"/>
      <c r="I2619" s="1"/>
      <c r="J2619" s="2"/>
      <c r="K2619" s="1"/>
      <c r="L2619" s="1"/>
      <c r="M2619" s="8"/>
    </row>
    <row r="2620" spans="1:13" ht="14.4" x14ac:dyDescent="0.25">
      <c r="A2620" s="3"/>
      <c r="C2620" s="1"/>
      <c r="D2620" s="1"/>
      <c r="E2620" s="1"/>
      <c r="F2620" s="5"/>
      <c r="G2620" s="1"/>
      <c r="H2620" s="4"/>
      <c r="I2620" s="1"/>
      <c r="J2620" s="2"/>
      <c r="K2620" s="1"/>
      <c r="L2620" s="1"/>
      <c r="M2620" s="8"/>
    </row>
    <row r="2621" spans="1:13" ht="14.4" x14ac:dyDescent="0.25">
      <c r="A2621" s="3"/>
      <c r="C2621" s="1"/>
      <c r="D2621" s="1"/>
      <c r="E2621" s="1"/>
      <c r="F2621" s="5"/>
      <c r="G2621" s="1"/>
      <c r="H2621" s="4"/>
      <c r="I2621" s="1"/>
      <c r="J2621" s="2"/>
      <c r="K2621" s="1"/>
      <c r="L2621" s="1"/>
      <c r="M2621" s="8"/>
    </row>
    <row r="2622" spans="1:13" ht="14.4" x14ac:dyDescent="0.25">
      <c r="A2622" s="3"/>
      <c r="C2622" s="1"/>
      <c r="D2622" s="1"/>
      <c r="E2622" s="1"/>
      <c r="F2622" s="5"/>
      <c r="G2622" s="1"/>
      <c r="H2622" s="4"/>
      <c r="I2622" s="1"/>
      <c r="J2622" s="2"/>
      <c r="K2622" s="1"/>
      <c r="L2622" s="1"/>
      <c r="M2622" s="8"/>
    </row>
    <row r="2623" spans="1:13" ht="14.4" x14ac:dyDescent="0.25">
      <c r="A2623" s="3"/>
      <c r="C2623" s="1"/>
      <c r="D2623" s="1"/>
      <c r="E2623" s="1"/>
      <c r="F2623" s="5"/>
      <c r="G2623" s="1"/>
      <c r="H2623" s="4"/>
      <c r="I2623" s="1"/>
      <c r="J2623" s="2"/>
      <c r="K2623" s="1"/>
      <c r="L2623" s="1"/>
      <c r="M2623" s="8"/>
    </row>
    <row r="2624" spans="1:13" ht="14.4" x14ac:dyDescent="0.25">
      <c r="A2624" s="3"/>
      <c r="C2624" s="1"/>
      <c r="D2624" s="1"/>
      <c r="E2624" s="1"/>
      <c r="F2624" s="5"/>
      <c r="G2624" s="1"/>
      <c r="H2624" s="4"/>
      <c r="I2624" s="1"/>
      <c r="J2624" s="2"/>
      <c r="K2624" s="1"/>
      <c r="L2624" s="1"/>
      <c r="M2624" s="8"/>
    </row>
    <row r="2625" spans="1:13" ht="14.4" x14ac:dyDescent="0.25">
      <c r="A2625" s="3"/>
      <c r="C2625" s="1"/>
      <c r="D2625" s="1"/>
      <c r="E2625" s="1"/>
      <c r="F2625" s="5"/>
      <c r="G2625" s="1"/>
      <c r="H2625" s="4"/>
      <c r="I2625" s="1"/>
      <c r="J2625" s="2"/>
      <c r="K2625" s="1"/>
      <c r="L2625" s="1"/>
      <c r="M2625" s="8"/>
    </row>
    <row r="2626" spans="1:13" ht="14.4" x14ac:dyDescent="0.25">
      <c r="A2626" s="3"/>
      <c r="C2626" s="1"/>
      <c r="D2626" s="1"/>
      <c r="E2626" s="1"/>
      <c r="F2626" s="5"/>
      <c r="G2626" s="1"/>
      <c r="H2626" s="4"/>
      <c r="I2626" s="1"/>
      <c r="J2626" s="2"/>
      <c r="K2626" s="1"/>
      <c r="L2626" s="1"/>
      <c r="M2626" s="8"/>
    </row>
    <row r="2627" spans="1:13" ht="14.4" x14ac:dyDescent="0.25">
      <c r="A2627" s="3"/>
      <c r="C2627" s="1"/>
      <c r="D2627" s="1"/>
      <c r="E2627" s="1"/>
      <c r="F2627" s="5"/>
      <c r="G2627" s="1"/>
      <c r="H2627" s="4"/>
      <c r="I2627" s="1"/>
      <c r="J2627" s="2"/>
      <c r="K2627" s="1"/>
      <c r="L2627" s="1"/>
      <c r="M2627" s="8"/>
    </row>
    <row r="2628" spans="1:13" ht="14.4" x14ac:dyDescent="0.25">
      <c r="A2628" s="3"/>
      <c r="C2628" s="1"/>
      <c r="D2628" s="1"/>
      <c r="E2628" s="1"/>
      <c r="F2628" s="5"/>
      <c r="G2628" s="1"/>
      <c r="H2628" s="4"/>
      <c r="I2628" s="1"/>
      <c r="J2628" s="2"/>
      <c r="K2628" s="1"/>
      <c r="L2628" s="1"/>
      <c r="M2628" s="8"/>
    </row>
    <row r="2629" spans="1:13" ht="14.4" x14ac:dyDescent="0.25">
      <c r="A2629" s="3"/>
      <c r="C2629" s="1"/>
      <c r="D2629" s="1"/>
      <c r="E2629" s="1"/>
      <c r="F2629" s="5"/>
      <c r="G2629" s="1"/>
      <c r="H2629" s="4"/>
      <c r="I2629" s="1"/>
      <c r="J2629" s="2"/>
      <c r="K2629" s="1"/>
      <c r="L2629" s="1"/>
      <c r="M2629" s="8"/>
    </row>
    <row r="2630" spans="1:13" ht="14.4" x14ac:dyDescent="0.25">
      <c r="A2630" s="3"/>
      <c r="C2630" s="1"/>
      <c r="D2630" s="1"/>
      <c r="E2630" s="1"/>
      <c r="F2630" s="5"/>
      <c r="G2630" s="1"/>
      <c r="H2630" s="4"/>
      <c r="I2630" s="1"/>
      <c r="J2630" s="2"/>
      <c r="K2630" s="1"/>
      <c r="L2630" s="1"/>
      <c r="M2630" s="8"/>
    </row>
    <row r="2631" spans="1:13" ht="14.4" x14ac:dyDescent="0.25">
      <c r="A2631" s="3"/>
      <c r="C2631" s="1"/>
      <c r="D2631" s="1"/>
      <c r="E2631" s="1"/>
      <c r="F2631" s="5"/>
      <c r="G2631" s="1"/>
      <c r="H2631" s="4"/>
      <c r="I2631" s="1"/>
      <c r="J2631" s="2"/>
      <c r="K2631" s="1"/>
      <c r="L2631" s="1"/>
      <c r="M2631" s="8"/>
    </row>
    <row r="2632" spans="1:13" ht="14.4" x14ac:dyDescent="0.25">
      <c r="A2632" s="3"/>
      <c r="C2632" s="1"/>
      <c r="D2632" s="1"/>
      <c r="E2632" s="1"/>
      <c r="F2632" s="5"/>
      <c r="G2632" s="1"/>
      <c r="H2632" s="4"/>
      <c r="I2632" s="1"/>
      <c r="J2632" s="2"/>
      <c r="K2632" s="1"/>
      <c r="L2632" s="1"/>
      <c r="M2632" s="8"/>
    </row>
    <row r="2633" spans="1:13" ht="14.4" x14ac:dyDescent="0.25">
      <c r="A2633" s="3"/>
      <c r="C2633" s="1"/>
      <c r="D2633" s="1"/>
      <c r="E2633" s="1"/>
      <c r="F2633" s="5"/>
      <c r="G2633" s="1"/>
      <c r="H2633" s="4"/>
      <c r="I2633" s="1"/>
      <c r="J2633" s="2"/>
      <c r="K2633" s="1"/>
      <c r="L2633" s="1"/>
      <c r="M2633" s="8"/>
    </row>
    <row r="2634" spans="1:13" ht="14.4" x14ac:dyDescent="0.25">
      <c r="A2634" s="3"/>
      <c r="C2634" s="1"/>
      <c r="D2634" s="1"/>
      <c r="E2634" s="1"/>
      <c r="F2634" s="5"/>
      <c r="G2634" s="1"/>
      <c r="H2634" s="4"/>
      <c r="I2634" s="1"/>
      <c r="J2634" s="2"/>
      <c r="K2634" s="1"/>
      <c r="L2634" s="1"/>
      <c r="M2634" s="8"/>
    </row>
    <row r="2635" spans="1:13" ht="14.4" x14ac:dyDescent="0.25">
      <c r="A2635" s="3"/>
      <c r="C2635" s="1"/>
      <c r="D2635" s="1"/>
      <c r="E2635" s="1"/>
      <c r="F2635" s="5"/>
      <c r="G2635" s="1"/>
      <c r="H2635" s="4"/>
      <c r="I2635" s="1"/>
      <c r="J2635" s="2"/>
      <c r="K2635" s="1"/>
      <c r="L2635" s="1"/>
      <c r="M2635" s="8"/>
    </row>
    <row r="2636" spans="1:13" ht="14.4" x14ac:dyDescent="0.25">
      <c r="A2636" s="3"/>
      <c r="C2636" s="1"/>
      <c r="D2636" s="1"/>
      <c r="E2636" s="1"/>
      <c r="F2636" s="5"/>
      <c r="G2636" s="1"/>
      <c r="H2636" s="4"/>
      <c r="I2636" s="1"/>
      <c r="J2636" s="2"/>
      <c r="K2636" s="1"/>
      <c r="L2636" s="1"/>
      <c r="M2636" s="8"/>
    </row>
    <row r="2637" spans="1:13" ht="14.4" x14ac:dyDescent="0.25">
      <c r="A2637" s="3"/>
      <c r="C2637" s="1"/>
      <c r="D2637" s="1"/>
      <c r="E2637" s="1"/>
      <c r="F2637" s="5"/>
      <c r="G2637" s="1"/>
      <c r="H2637" s="4"/>
      <c r="I2637" s="1"/>
      <c r="J2637" s="2"/>
      <c r="K2637" s="1"/>
      <c r="L2637" s="1"/>
      <c r="M2637" s="8"/>
    </row>
    <row r="2638" spans="1:13" ht="14.4" x14ac:dyDescent="0.25">
      <c r="A2638" s="3"/>
      <c r="C2638" s="1"/>
      <c r="D2638" s="1"/>
      <c r="E2638" s="1"/>
      <c r="F2638" s="5"/>
      <c r="G2638" s="1"/>
      <c r="H2638" s="4"/>
      <c r="I2638" s="1"/>
      <c r="J2638" s="2"/>
      <c r="K2638" s="1"/>
      <c r="L2638" s="1"/>
      <c r="M2638" s="8"/>
    </row>
    <row r="2639" spans="1:13" ht="14.4" x14ac:dyDescent="0.25">
      <c r="A2639" s="3"/>
      <c r="C2639" s="1"/>
      <c r="D2639" s="1"/>
      <c r="E2639" s="1"/>
      <c r="F2639" s="5"/>
      <c r="G2639" s="1"/>
      <c r="H2639" s="4"/>
      <c r="I2639" s="1"/>
      <c r="J2639" s="2"/>
      <c r="K2639" s="1"/>
      <c r="L2639" s="1"/>
      <c r="M2639" s="8"/>
    </row>
    <row r="2640" spans="1:13" ht="14.4" x14ac:dyDescent="0.25">
      <c r="A2640" s="3"/>
      <c r="C2640" s="1"/>
      <c r="D2640" s="1"/>
      <c r="E2640" s="1"/>
      <c r="F2640" s="5"/>
      <c r="G2640" s="1"/>
      <c r="H2640" s="4"/>
      <c r="I2640" s="1"/>
      <c r="J2640" s="2"/>
      <c r="K2640" s="1"/>
      <c r="L2640" s="1"/>
      <c r="M2640" s="8"/>
    </row>
    <row r="2641" spans="1:13" ht="14.4" x14ac:dyDescent="0.25">
      <c r="A2641" s="3"/>
      <c r="C2641" s="1"/>
      <c r="D2641" s="1"/>
      <c r="E2641" s="1"/>
      <c r="F2641" s="5"/>
      <c r="G2641" s="1"/>
      <c r="H2641" s="4"/>
      <c r="I2641" s="1"/>
      <c r="J2641" s="2"/>
      <c r="K2641" s="1"/>
      <c r="L2641" s="1"/>
      <c r="M2641" s="8"/>
    </row>
    <row r="2642" spans="1:13" ht="14.4" x14ac:dyDescent="0.25">
      <c r="A2642" s="3"/>
      <c r="C2642" s="1"/>
      <c r="D2642" s="1"/>
      <c r="E2642" s="1"/>
      <c r="F2642" s="5"/>
      <c r="G2642" s="1"/>
      <c r="H2642" s="4"/>
      <c r="I2642" s="1"/>
      <c r="J2642" s="2"/>
      <c r="K2642" s="1"/>
      <c r="L2642" s="1"/>
      <c r="M2642" s="8"/>
    </row>
    <row r="2643" spans="1:13" ht="14.4" x14ac:dyDescent="0.25">
      <c r="A2643" s="3"/>
      <c r="C2643" s="1"/>
      <c r="D2643" s="1"/>
      <c r="E2643" s="1"/>
      <c r="F2643" s="5"/>
      <c r="G2643" s="1"/>
      <c r="H2643" s="4"/>
      <c r="I2643" s="1"/>
      <c r="J2643" s="2"/>
      <c r="K2643" s="1"/>
      <c r="L2643" s="1"/>
      <c r="M2643" s="8"/>
    </row>
    <row r="2644" spans="1:13" ht="14.4" x14ac:dyDescent="0.25">
      <c r="A2644" s="3"/>
      <c r="C2644" s="1"/>
      <c r="D2644" s="1"/>
      <c r="E2644" s="1"/>
      <c r="F2644" s="5"/>
      <c r="G2644" s="1"/>
      <c r="H2644" s="4"/>
      <c r="I2644" s="1"/>
      <c r="J2644" s="2"/>
      <c r="K2644" s="1"/>
      <c r="L2644" s="1"/>
      <c r="M2644" s="8"/>
    </row>
    <row r="2645" spans="1:13" ht="14.4" x14ac:dyDescent="0.25">
      <c r="A2645" s="3"/>
      <c r="C2645" s="1"/>
      <c r="D2645" s="1"/>
      <c r="E2645" s="1"/>
      <c r="F2645" s="5"/>
      <c r="G2645" s="1"/>
      <c r="H2645" s="4"/>
      <c r="I2645" s="1"/>
      <c r="J2645" s="2"/>
      <c r="K2645" s="1"/>
      <c r="L2645" s="1"/>
      <c r="M2645" s="8"/>
    </row>
    <row r="2646" spans="1:13" ht="14.4" x14ac:dyDescent="0.25">
      <c r="A2646" s="3"/>
      <c r="C2646" s="1"/>
      <c r="D2646" s="1"/>
      <c r="E2646" s="1"/>
      <c r="F2646" s="5"/>
      <c r="G2646" s="1"/>
      <c r="H2646" s="4"/>
      <c r="I2646" s="1"/>
      <c r="J2646" s="2"/>
      <c r="K2646" s="1"/>
      <c r="L2646" s="1"/>
      <c r="M2646" s="8"/>
    </row>
    <row r="2647" spans="1:13" ht="14.4" x14ac:dyDescent="0.25">
      <c r="A2647" s="3"/>
      <c r="C2647" s="1"/>
      <c r="D2647" s="1"/>
      <c r="E2647" s="1"/>
      <c r="F2647" s="5"/>
      <c r="G2647" s="1"/>
      <c r="H2647" s="4"/>
      <c r="I2647" s="1"/>
      <c r="J2647" s="2"/>
      <c r="K2647" s="1"/>
      <c r="L2647" s="1"/>
      <c r="M2647" s="8"/>
    </row>
    <row r="2648" spans="1:13" ht="14.4" x14ac:dyDescent="0.25">
      <c r="A2648" s="3"/>
      <c r="C2648" s="1"/>
      <c r="D2648" s="1"/>
      <c r="E2648" s="1"/>
      <c r="F2648" s="5"/>
      <c r="G2648" s="1"/>
      <c r="H2648" s="4"/>
      <c r="I2648" s="1"/>
      <c r="J2648" s="2"/>
      <c r="K2648" s="1"/>
      <c r="L2648" s="1"/>
      <c r="M2648" s="8"/>
    </row>
    <row r="2649" spans="1:13" ht="14.4" x14ac:dyDescent="0.25">
      <c r="A2649" s="3"/>
      <c r="C2649" s="1"/>
      <c r="D2649" s="1"/>
      <c r="E2649" s="1"/>
      <c r="F2649" s="5"/>
      <c r="G2649" s="1"/>
      <c r="H2649" s="4"/>
      <c r="I2649" s="1"/>
      <c r="J2649" s="2"/>
      <c r="K2649" s="1"/>
      <c r="L2649" s="1"/>
      <c r="M2649" s="8"/>
    </row>
    <row r="2650" spans="1:13" ht="14.4" x14ac:dyDescent="0.25">
      <c r="A2650" s="3"/>
      <c r="C2650" s="1"/>
      <c r="D2650" s="1"/>
      <c r="E2650" s="1"/>
      <c r="F2650" s="5"/>
      <c r="G2650" s="1"/>
      <c r="H2650" s="4"/>
      <c r="I2650" s="1"/>
      <c r="J2650" s="2"/>
      <c r="K2650" s="1"/>
      <c r="L2650" s="1"/>
      <c r="M2650" s="8"/>
    </row>
    <row r="2651" spans="1:13" ht="14.4" x14ac:dyDescent="0.25">
      <c r="A2651" s="3"/>
      <c r="C2651" s="1"/>
      <c r="D2651" s="1"/>
      <c r="E2651" s="1"/>
      <c r="F2651" s="5"/>
      <c r="G2651" s="1"/>
      <c r="H2651" s="4"/>
      <c r="I2651" s="1"/>
      <c r="J2651" s="2"/>
      <c r="K2651" s="1"/>
      <c r="L2651" s="1"/>
      <c r="M2651" s="8"/>
    </row>
    <row r="2652" spans="1:13" ht="14.4" x14ac:dyDescent="0.25">
      <c r="A2652" s="3"/>
      <c r="C2652" s="1"/>
      <c r="D2652" s="1"/>
      <c r="E2652" s="1"/>
      <c r="F2652" s="5"/>
      <c r="G2652" s="1"/>
      <c r="H2652" s="4"/>
      <c r="I2652" s="1"/>
      <c r="J2652" s="2"/>
      <c r="K2652" s="1"/>
      <c r="L2652" s="1"/>
      <c r="M2652" s="8"/>
    </row>
    <row r="2653" spans="1:13" ht="14.4" x14ac:dyDescent="0.25">
      <c r="A2653" s="3"/>
      <c r="C2653" s="1"/>
      <c r="D2653" s="1"/>
      <c r="E2653" s="1"/>
      <c r="F2653" s="5"/>
      <c r="G2653" s="1"/>
      <c r="H2653" s="4"/>
      <c r="I2653" s="1"/>
      <c r="J2653" s="2"/>
      <c r="K2653" s="1"/>
      <c r="L2653" s="1"/>
      <c r="M2653" s="8"/>
    </row>
    <row r="2654" spans="1:13" ht="14.4" x14ac:dyDescent="0.25">
      <c r="A2654" s="3"/>
      <c r="C2654" s="1"/>
      <c r="D2654" s="1"/>
      <c r="E2654" s="1"/>
      <c r="F2654" s="5"/>
      <c r="G2654" s="1"/>
      <c r="H2654" s="4"/>
      <c r="I2654" s="1"/>
      <c r="J2654" s="2"/>
      <c r="K2654" s="1"/>
      <c r="L2654" s="1"/>
      <c r="M2654" s="8"/>
    </row>
    <row r="2655" spans="1:13" ht="14.4" x14ac:dyDescent="0.25">
      <c r="A2655" s="3"/>
      <c r="C2655" s="1"/>
      <c r="D2655" s="1"/>
      <c r="E2655" s="1"/>
      <c r="F2655" s="5"/>
      <c r="G2655" s="1"/>
      <c r="H2655" s="4"/>
      <c r="I2655" s="1"/>
      <c r="J2655" s="2"/>
      <c r="K2655" s="1"/>
      <c r="L2655" s="1"/>
      <c r="M2655" s="8"/>
    </row>
    <row r="2656" spans="1:13" ht="14.4" x14ac:dyDescent="0.25">
      <c r="A2656" s="3"/>
      <c r="C2656" s="1"/>
      <c r="D2656" s="1"/>
      <c r="E2656" s="1"/>
      <c r="F2656" s="5"/>
      <c r="G2656" s="1"/>
      <c r="H2656" s="4"/>
      <c r="I2656" s="1"/>
      <c r="J2656" s="2"/>
      <c r="K2656" s="1"/>
      <c r="L2656" s="1"/>
      <c r="M2656" s="8"/>
    </row>
    <row r="2657" spans="1:13" ht="14.4" x14ac:dyDescent="0.25">
      <c r="A2657" s="3"/>
      <c r="C2657" s="1"/>
      <c r="D2657" s="1"/>
      <c r="E2657" s="1"/>
      <c r="F2657" s="5"/>
      <c r="G2657" s="1"/>
      <c r="H2657" s="4"/>
      <c r="I2657" s="1"/>
      <c r="J2657" s="2"/>
      <c r="K2657" s="1"/>
      <c r="L2657" s="1"/>
      <c r="M2657" s="8"/>
    </row>
    <row r="2658" spans="1:13" ht="14.4" x14ac:dyDescent="0.25">
      <c r="A2658" s="3"/>
      <c r="C2658" s="1"/>
      <c r="D2658" s="1"/>
      <c r="E2658" s="1"/>
      <c r="F2658" s="5"/>
      <c r="G2658" s="1"/>
      <c r="H2658" s="4"/>
      <c r="I2658" s="1"/>
      <c r="J2658" s="2"/>
      <c r="K2658" s="1"/>
      <c r="L2658" s="1"/>
      <c r="M2658" s="8"/>
    </row>
    <row r="2659" spans="1:13" ht="14.4" x14ac:dyDescent="0.25">
      <c r="A2659" s="3"/>
      <c r="C2659" s="1"/>
      <c r="D2659" s="1"/>
      <c r="E2659" s="1"/>
      <c r="F2659" s="5"/>
      <c r="G2659" s="1"/>
      <c r="H2659" s="4"/>
      <c r="I2659" s="1"/>
      <c r="J2659" s="2"/>
      <c r="K2659" s="1"/>
      <c r="L2659" s="1"/>
      <c r="M2659" s="8"/>
    </row>
    <row r="2660" spans="1:13" ht="14.4" x14ac:dyDescent="0.25">
      <c r="A2660" s="3"/>
      <c r="C2660" s="1"/>
      <c r="D2660" s="1"/>
      <c r="E2660" s="1"/>
      <c r="F2660" s="5"/>
      <c r="G2660" s="1"/>
      <c r="H2660" s="4"/>
      <c r="I2660" s="1"/>
      <c r="J2660" s="2"/>
      <c r="K2660" s="1"/>
      <c r="L2660" s="1"/>
      <c r="M2660" s="8"/>
    </row>
    <row r="2661" spans="1:13" ht="14.4" x14ac:dyDescent="0.25">
      <c r="A2661" s="3"/>
      <c r="C2661" s="1"/>
      <c r="D2661" s="1"/>
      <c r="E2661" s="1"/>
      <c r="F2661" s="5"/>
      <c r="G2661" s="1"/>
      <c r="H2661" s="4"/>
      <c r="I2661" s="1"/>
      <c r="J2661" s="2"/>
      <c r="K2661" s="1"/>
      <c r="L2661" s="1"/>
      <c r="M2661" s="8"/>
    </row>
    <row r="2662" spans="1:13" ht="14.4" x14ac:dyDescent="0.25">
      <c r="A2662" s="3"/>
      <c r="C2662" s="1"/>
      <c r="D2662" s="1"/>
      <c r="E2662" s="1"/>
      <c r="F2662" s="5"/>
      <c r="G2662" s="1"/>
      <c r="H2662" s="4"/>
      <c r="I2662" s="1"/>
      <c r="J2662" s="2"/>
      <c r="K2662" s="1"/>
      <c r="L2662" s="1"/>
      <c r="M2662" s="8"/>
    </row>
    <row r="2663" spans="1:13" ht="14.4" x14ac:dyDescent="0.25">
      <c r="A2663" s="3"/>
      <c r="C2663" s="1"/>
      <c r="D2663" s="1"/>
      <c r="E2663" s="1"/>
      <c r="F2663" s="5"/>
      <c r="G2663" s="1"/>
      <c r="H2663" s="4"/>
      <c r="I2663" s="1"/>
      <c r="J2663" s="2"/>
      <c r="K2663" s="1"/>
      <c r="L2663" s="1"/>
      <c r="M2663" s="8"/>
    </row>
    <row r="2664" spans="1:13" ht="14.4" x14ac:dyDescent="0.25">
      <c r="A2664" s="3"/>
      <c r="C2664" s="1"/>
      <c r="D2664" s="1"/>
      <c r="E2664" s="1"/>
      <c r="F2664" s="5"/>
      <c r="G2664" s="1"/>
      <c r="H2664" s="4"/>
      <c r="I2664" s="1"/>
      <c r="J2664" s="2"/>
      <c r="K2664" s="1"/>
      <c r="L2664" s="1"/>
      <c r="M2664" s="8"/>
    </row>
    <row r="2665" spans="1:13" ht="14.4" x14ac:dyDescent="0.25">
      <c r="A2665" s="3"/>
      <c r="C2665" s="1"/>
      <c r="D2665" s="1"/>
      <c r="E2665" s="1"/>
      <c r="F2665" s="5"/>
      <c r="G2665" s="1"/>
      <c r="H2665" s="4"/>
      <c r="I2665" s="1"/>
      <c r="J2665" s="2"/>
      <c r="K2665" s="1"/>
      <c r="L2665" s="1"/>
      <c r="M2665" s="8"/>
    </row>
    <row r="2666" spans="1:13" ht="14.4" x14ac:dyDescent="0.25">
      <c r="A2666" s="3"/>
      <c r="C2666" s="1"/>
      <c r="D2666" s="1"/>
      <c r="E2666" s="1"/>
      <c r="F2666" s="5"/>
      <c r="G2666" s="1"/>
      <c r="H2666" s="4"/>
      <c r="I2666" s="1"/>
      <c r="J2666" s="2"/>
      <c r="K2666" s="1"/>
      <c r="L2666" s="1"/>
      <c r="M2666" s="8"/>
    </row>
    <row r="2667" spans="1:13" ht="14.4" x14ac:dyDescent="0.25">
      <c r="A2667" s="3"/>
      <c r="C2667" s="1"/>
      <c r="D2667" s="1"/>
      <c r="E2667" s="1"/>
      <c r="F2667" s="5"/>
      <c r="G2667" s="1"/>
      <c r="H2667" s="4"/>
      <c r="I2667" s="1"/>
      <c r="J2667" s="2"/>
      <c r="K2667" s="1"/>
      <c r="L2667" s="1"/>
      <c r="M2667" s="8"/>
    </row>
    <row r="2668" spans="1:13" ht="14.4" x14ac:dyDescent="0.25">
      <c r="A2668" s="3"/>
      <c r="C2668" s="1"/>
      <c r="D2668" s="1"/>
      <c r="E2668" s="1"/>
      <c r="F2668" s="5"/>
      <c r="G2668" s="1"/>
      <c r="H2668" s="4"/>
      <c r="I2668" s="1"/>
      <c r="J2668" s="2"/>
      <c r="K2668" s="1"/>
      <c r="L2668" s="1"/>
      <c r="M2668" s="8"/>
    </row>
    <row r="2669" spans="1:13" ht="14.4" x14ac:dyDescent="0.25">
      <c r="A2669" s="3"/>
      <c r="C2669" s="1"/>
      <c r="D2669" s="1"/>
      <c r="E2669" s="1"/>
      <c r="F2669" s="5"/>
      <c r="G2669" s="1"/>
      <c r="H2669" s="4"/>
      <c r="I2669" s="1"/>
      <c r="J2669" s="2"/>
      <c r="K2669" s="1"/>
      <c r="L2669" s="1"/>
      <c r="M2669" s="8"/>
    </row>
    <row r="2670" spans="1:13" ht="14.4" x14ac:dyDescent="0.25">
      <c r="A2670" s="3"/>
      <c r="C2670" s="1"/>
      <c r="D2670" s="1"/>
      <c r="E2670" s="1"/>
      <c r="F2670" s="5"/>
      <c r="G2670" s="1"/>
      <c r="H2670" s="4"/>
      <c r="I2670" s="1"/>
      <c r="J2670" s="2"/>
      <c r="K2670" s="1"/>
      <c r="L2670" s="1"/>
      <c r="M2670" s="8"/>
    </row>
    <row r="2671" spans="1:13" ht="14.4" x14ac:dyDescent="0.25">
      <c r="A2671" s="3"/>
      <c r="C2671" s="1"/>
      <c r="D2671" s="1"/>
      <c r="E2671" s="1"/>
      <c r="F2671" s="5"/>
      <c r="G2671" s="1"/>
      <c r="H2671" s="4"/>
      <c r="I2671" s="1"/>
      <c r="J2671" s="2"/>
      <c r="K2671" s="1"/>
      <c r="L2671" s="1"/>
      <c r="M2671" s="8"/>
    </row>
    <row r="2672" spans="1:13" ht="14.4" x14ac:dyDescent="0.25">
      <c r="A2672" s="3"/>
      <c r="C2672" s="1"/>
      <c r="D2672" s="1"/>
      <c r="E2672" s="1"/>
      <c r="F2672" s="5"/>
      <c r="G2672" s="1"/>
      <c r="H2672" s="4"/>
      <c r="I2672" s="1"/>
      <c r="J2672" s="2"/>
      <c r="K2672" s="1"/>
      <c r="L2672" s="1"/>
      <c r="M2672" s="8"/>
    </row>
    <row r="2673" spans="1:13" ht="14.4" x14ac:dyDescent="0.25">
      <c r="A2673" s="3"/>
      <c r="C2673" s="1"/>
      <c r="D2673" s="1"/>
      <c r="E2673" s="1"/>
      <c r="F2673" s="5"/>
      <c r="G2673" s="1"/>
      <c r="H2673" s="4"/>
      <c r="I2673" s="1"/>
      <c r="J2673" s="2"/>
      <c r="K2673" s="1"/>
      <c r="L2673" s="1"/>
      <c r="M2673" s="8"/>
    </row>
    <row r="2674" spans="1:13" ht="14.4" x14ac:dyDescent="0.25">
      <c r="A2674" s="3"/>
      <c r="C2674" s="1"/>
      <c r="D2674" s="1"/>
      <c r="E2674" s="1"/>
      <c r="F2674" s="5"/>
      <c r="G2674" s="1"/>
      <c r="H2674" s="4"/>
      <c r="I2674" s="1"/>
      <c r="J2674" s="2"/>
      <c r="K2674" s="1"/>
      <c r="L2674" s="1"/>
      <c r="M2674" s="8"/>
    </row>
    <row r="2675" spans="1:13" ht="14.4" x14ac:dyDescent="0.25">
      <c r="A2675" s="3"/>
      <c r="C2675" s="1"/>
      <c r="D2675" s="1"/>
      <c r="E2675" s="1"/>
      <c r="F2675" s="5"/>
      <c r="G2675" s="1"/>
      <c r="H2675" s="4"/>
      <c r="I2675" s="1"/>
      <c r="J2675" s="2"/>
      <c r="K2675" s="1"/>
      <c r="L2675" s="1"/>
      <c r="M2675" s="8"/>
    </row>
    <row r="2676" spans="1:13" ht="14.4" x14ac:dyDescent="0.25">
      <c r="A2676" s="3"/>
      <c r="C2676" s="1"/>
      <c r="D2676" s="1"/>
      <c r="E2676" s="1"/>
      <c r="F2676" s="5"/>
      <c r="G2676" s="1"/>
      <c r="H2676" s="4"/>
      <c r="I2676" s="1"/>
      <c r="J2676" s="2"/>
      <c r="K2676" s="1"/>
      <c r="L2676" s="1"/>
      <c r="M2676" s="8"/>
    </row>
    <row r="2677" spans="1:13" ht="14.4" x14ac:dyDescent="0.25">
      <c r="A2677" s="3"/>
      <c r="C2677" s="1"/>
      <c r="D2677" s="1"/>
      <c r="E2677" s="1"/>
      <c r="F2677" s="5"/>
      <c r="G2677" s="1"/>
      <c r="H2677" s="4"/>
      <c r="I2677" s="1"/>
      <c r="J2677" s="2"/>
      <c r="K2677" s="1"/>
      <c r="L2677" s="1"/>
      <c r="M2677" s="8"/>
    </row>
    <row r="2678" spans="1:13" ht="14.4" x14ac:dyDescent="0.25">
      <c r="A2678" s="3"/>
      <c r="C2678" s="1"/>
      <c r="D2678" s="1"/>
      <c r="E2678" s="1"/>
      <c r="F2678" s="5"/>
      <c r="G2678" s="1"/>
      <c r="H2678" s="4"/>
      <c r="I2678" s="1"/>
      <c r="J2678" s="2"/>
      <c r="K2678" s="1"/>
      <c r="L2678" s="1"/>
      <c r="M2678" s="8"/>
    </row>
    <row r="2679" spans="1:13" ht="14.4" x14ac:dyDescent="0.25">
      <c r="A2679" s="3"/>
      <c r="C2679" s="1"/>
      <c r="D2679" s="1"/>
      <c r="E2679" s="1"/>
      <c r="F2679" s="5"/>
      <c r="G2679" s="1"/>
      <c r="H2679" s="4"/>
      <c r="I2679" s="1"/>
      <c r="J2679" s="2"/>
      <c r="K2679" s="1"/>
      <c r="L2679" s="1"/>
      <c r="M2679" s="8"/>
    </row>
    <row r="2680" spans="1:13" ht="14.4" x14ac:dyDescent="0.25">
      <c r="A2680" s="3"/>
      <c r="C2680" s="1"/>
      <c r="D2680" s="1"/>
      <c r="E2680" s="1"/>
      <c r="F2680" s="5"/>
      <c r="G2680" s="1"/>
      <c r="H2680" s="4"/>
      <c r="I2680" s="1"/>
      <c r="J2680" s="2"/>
      <c r="K2680" s="1"/>
      <c r="L2680" s="1"/>
      <c r="M2680" s="8"/>
    </row>
    <row r="2681" spans="1:13" ht="14.4" x14ac:dyDescent="0.25">
      <c r="A2681" s="3"/>
      <c r="C2681" s="1"/>
      <c r="D2681" s="1"/>
      <c r="E2681" s="1"/>
      <c r="F2681" s="5"/>
      <c r="G2681" s="1"/>
      <c r="H2681" s="4"/>
      <c r="I2681" s="1"/>
      <c r="J2681" s="2"/>
      <c r="K2681" s="1"/>
      <c r="L2681" s="1"/>
      <c r="M2681" s="8"/>
    </row>
    <row r="2682" spans="1:13" ht="14.4" x14ac:dyDescent="0.25">
      <c r="A2682" s="3"/>
      <c r="C2682" s="1"/>
      <c r="D2682" s="1"/>
      <c r="E2682" s="1"/>
      <c r="F2682" s="5"/>
      <c r="G2682" s="1"/>
      <c r="H2682" s="4"/>
      <c r="I2682" s="1"/>
      <c r="J2682" s="2"/>
      <c r="K2682" s="1"/>
      <c r="L2682" s="1"/>
      <c r="M2682" s="8"/>
    </row>
    <row r="2683" spans="1:13" ht="14.4" x14ac:dyDescent="0.25">
      <c r="A2683" s="3"/>
      <c r="C2683" s="1"/>
      <c r="D2683" s="1"/>
      <c r="E2683" s="1"/>
      <c r="F2683" s="5"/>
      <c r="G2683" s="1"/>
      <c r="H2683" s="4"/>
      <c r="I2683" s="1"/>
      <c r="J2683" s="2"/>
      <c r="K2683" s="1"/>
      <c r="L2683" s="1"/>
      <c r="M2683" s="8"/>
    </row>
    <row r="2684" spans="1:13" ht="14.4" x14ac:dyDescent="0.25">
      <c r="A2684" s="3"/>
      <c r="C2684" s="1"/>
      <c r="D2684" s="1"/>
      <c r="E2684" s="1"/>
      <c r="F2684" s="5"/>
      <c r="G2684" s="1"/>
      <c r="H2684" s="4"/>
      <c r="I2684" s="1"/>
      <c r="J2684" s="2"/>
      <c r="K2684" s="1"/>
      <c r="L2684" s="1"/>
      <c r="M2684" s="8"/>
    </row>
    <row r="2685" spans="1:13" ht="14.4" x14ac:dyDescent="0.25">
      <c r="A2685" s="3"/>
      <c r="C2685" s="1"/>
      <c r="D2685" s="1"/>
      <c r="E2685" s="1"/>
      <c r="F2685" s="5"/>
      <c r="G2685" s="1"/>
      <c r="H2685" s="4"/>
      <c r="I2685" s="1"/>
      <c r="J2685" s="2"/>
      <c r="K2685" s="1"/>
      <c r="L2685" s="1"/>
      <c r="M2685" s="8"/>
    </row>
    <row r="2686" spans="1:13" ht="14.4" x14ac:dyDescent="0.25">
      <c r="A2686" s="3"/>
      <c r="C2686" s="1"/>
      <c r="D2686" s="1"/>
      <c r="E2686" s="1"/>
      <c r="F2686" s="5"/>
      <c r="G2686" s="1"/>
      <c r="H2686" s="4"/>
      <c r="I2686" s="1"/>
      <c r="J2686" s="2"/>
      <c r="K2686" s="1"/>
      <c r="L2686" s="1"/>
      <c r="M2686" s="8"/>
    </row>
    <row r="2687" spans="1:13" ht="14.4" x14ac:dyDescent="0.25">
      <c r="A2687" s="3"/>
      <c r="C2687" s="1"/>
      <c r="D2687" s="1"/>
      <c r="E2687" s="1"/>
      <c r="F2687" s="5"/>
      <c r="G2687" s="1"/>
      <c r="H2687" s="4"/>
      <c r="I2687" s="1"/>
      <c r="J2687" s="2"/>
      <c r="K2687" s="1"/>
      <c r="L2687" s="1"/>
      <c r="M2687" s="8"/>
    </row>
    <row r="2688" spans="1:13" ht="14.4" x14ac:dyDescent="0.25">
      <c r="A2688" s="3"/>
      <c r="C2688" s="1"/>
      <c r="D2688" s="1"/>
      <c r="E2688" s="1"/>
      <c r="F2688" s="5"/>
      <c r="G2688" s="1"/>
      <c r="H2688" s="4"/>
      <c r="I2688" s="1"/>
      <c r="J2688" s="2"/>
      <c r="K2688" s="1"/>
      <c r="L2688" s="1"/>
      <c r="M2688" s="8"/>
    </row>
    <row r="2689" spans="1:13" ht="14.4" x14ac:dyDescent="0.25">
      <c r="A2689" s="3"/>
      <c r="C2689" s="1"/>
      <c r="D2689" s="1"/>
      <c r="E2689" s="1"/>
      <c r="F2689" s="5"/>
      <c r="G2689" s="1"/>
      <c r="H2689" s="4"/>
      <c r="I2689" s="1"/>
      <c r="J2689" s="2"/>
      <c r="K2689" s="1"/>
      <c r="L2689" s="1"/>
      <c r="M2689" s="8"/>
    </row>
    <row r="2690" spans="1:13" ht="14.4" x14ac:dyDescent="0.25">
      <c r="A2690" s="3"/>
      <c r="C2690" s="1"/>
      <c r="D2690" s="1"/>
      <c r="E2690" s="1"/>
      <c r="F2690" s="5"/>
      <c r="G2690" s="1"/>
      <c r="H2690" s="4"/>
      <c r="I2690" s="1"/>
      <c r="J2690" s="2"/>
      <c r="K2690" s="1"/>
      <c r="L2690" s="1"/>
      <c r="M2690" s="8"/>
    </row>
    <row r="2691" spans="1:13" ht="14.4" x14ac:dyDescent="0.25">
      <c r="A2691" s="3"/>
      <c r="C2691" s="1"/>
      <c r="D2691" s="1"/>
      <c r="E2691" s="1"/>
      <c r="F2691" s="5"/>
      <c r="G2691" s="1"/>
      <c r="H2691" s="4"/>
      <c r="I2691" s="1"/>
      <c r="J2691" s="2"/>
      <c r="K2691" s="1"/>
      <c r="L2691" s="1"/>
      <c r="M2691" s="8"/>
    </row>
    <row r="2692" spans="1:13" ht="14.4" x14ac:dyDescent="0.25">
      <c r="A2692" s="3"/>
      <c r="C2692" s="1"/>
      <c r="D2692" s="1"/>
      <c r="E2692" s="1"/>
      <c r="F2692" s="5"/>
      <c r="G2692" s="1"/>
      <c r="H2692" s="4"/>
      <c r="I2692" s="1"/>
      <c r="J2692" s="2"/>
      <c r="K2692" s="1"/>
      <c r="L2692" s="1"/>
      <c r="M2692" s="8"/>
    </row>
    <row r="2693" spans="1:13" ht="14.4" x14ac:dyDescent="0.25">
      <c r="A2693" s="3"/>
      <c r="C2693" s="1"/>
      <c r="D2693" s="1"/>
      <c r="E2693" s="1"/>
      <c r="F2693" s="5"/>
      <c r="G2693" s="1"/>
      <c r="H2693" s="4"/>
      <c r="I2693" s="1"/>
      <c r="J2693" s="2"/>
      <c r="K2693" s="1"/>
      <c r="L2693" s="1"/>
      <c r="M2693" s="8"/>
    </row>
    <row r="2694" spans="1:13" ht="14.4" x14ac:dyDescent="0.25">
      <c r="A2694" s="3"/>
      <c r="C2694" s="1"/>
      <c r="D2694" s="1"/>
      <c r="E2694" s="1"/>
      <c r="F2694" s="5"/>
      <c r="G2694" s="1"/>
      <c r="H2694" s="4"/>
      <c r="I2694" s="1"/>
      <c r="J2694" s="2"/>
      <c r="K2694" s="1"/>
      <c r="L2694" s="1"/>
      <c r="M2694" s="8"/>
    </row>
    <row r="2695" spans="1:13" ht="14.4" x14ac:dyDescent="0.25">
      <c r="A2695" s="3"/>
      <c r="C2695" s="1"/>
      <c r="D2695" s="1"/>
      <c r="E2695" s="1"/>
      <c r="F2695" s="5"/>
      <c r="G2695" s="1"/>
      <c r="H2695" s="4"/>
      <c r="I2695" s="1"/>
      <c r="J2695" s="2"/>
      <c r="K2695" s="1"/>
      <c r="L2695" s="1"/>
      <c r="M2695" s="8"/>
    </row>
    <row r="2696" spans="1:13" ht="14.4" x14ac:dyDescent="0.25">
      <c r="A2696" s="3"/>
      <c r="C2696" s="1"/>
      <c r="D2696" s="1"/>
      <c r="E2696" s="1"/>
      <c r="F2696" s="5"/>
      <c r="G2696" s="1"/>
      <c r="H2696" s="4"/>
      <c r="I2696" s="1"/>
      <c r="J2696" s="2"/>
      <c r="K2696" s="1"/>
      <c r="L2696" s="1"/>
      <c r="M2696" s="8"/>
    </row>
    <row r="2697" spans="1:13" ht="14.4" x14ac:dyDescent="0.25">
      <c r="A2697" s="3"/>
      <c r="C2697" s="1"/>
      <c r="D2697" s="1"/>
      <c r="E2697" s="1"/>
      <c r="F2697" s="5"/>
      <c r="G2697" s="1"/>
      <c r="H2697" s="4"/>
      <c r="I2697" s="1"/>
      <c r="J2697" s="2"/>
      <c r="K2697" s="1"/>
      <c r="L2697" s="1"/>
      <c r="M2697" s="8"/>
    </row>
    <row r="2698" spans="1:13" ht="14.4" x14ac:dyDescent="0.25">
      <c r="A2698" s="3"/>
      <c r="C2698" s="1"/>
      <c r="D2698" s="1"/>
      <c r="E2698" s="1"/>
      <c r="F2698" s="5"/>
      <c r="G2698" s="1"/>
      <c r="H2698" s="4"/>
      <c r="I2698" s="1"/>
      <c r="J2698" s="2"/>
      <c r="K2698" s="1"/>
      <c r="L2698" s="1"/>
      <c r="M2698" s="8"/>
    </row>
    <row r="2699" spans="1:13" ht="14.4" x14ac:dyDescent="0.25">
      <c r="A2699" s="3"/>
      <c r="C2699" s="1"/>
      <c r="D2699" s="1"/>
      <c r="E2699" s="1"/>
      <c r="F2699" s="5"/>
      <c r="G2699" s="1"/>
      <c r="H2699" s="4"/>
      <c r="I2699" s="1"/>
      <c r="J2699" s="2"/>
      <c r="K2699" s="1"/>
      <c r="L2699" s="1"/>
      <c r="M2699" s="8"/>
    </row>
    <row r="2700" spans="1:13" ht="14.4" x14ac:dyDescent="0.25">
      <c r="A2700" s="3"/>
      <c r="C2700" s="1"/>
      <c r="D2700" s="1"/>
      <c r="E2700" s="1"/>
      <c r="F2700" s="5"/>
      <c r="G2700" s="1"/>
      <c r="H2700" s="4"/>
      <c r="I2700" s="1"/>
      <c r="J2700" s="2"/>
      <c r="K2700" s="1"/>
      <c r="L2700" s="1"/>
      <c r="M2700" s="8"/>
    </row>
    <row r="2701" spans="1:13" ht="14.4" x14ac:dyDescent="0.25">
      <c r="A2701" s="3"/>
      <c r="C2701" s="1"/>
      <c r="D2701" s="1"/>
      <c r="E2701" s="1"/>
      <c r="F2701" s="5"/>
      <c r="G2701" s="1"/>
      <c r="H2701" s="4"/>
      <c r="I2701" s="1"/>
      <c r="J2701" s="2"/>
      <c r="K2701" s="1"/>
      <c r="L2701" s="1"/>
      <c r="M2701" s="8"/>
    </row>
    <row r="2702" spans="1:13" ht="14.4" x14ac:dyDescent="0.25">
      <c r="A2702" s="3"/>
      <c r="C2702" s="1"/>
      <c r="D2702" s="1"/>
      <c r="E2702" s="1"/>
      <c r="F2702" s="5"/>
      <c r="G2702" s="1"/>
      <c r="H2702" s="4"/>
      <c r="I2702" s="1"/>
      <c r="J2702" s="2"/>
      <c r="K2702" s="1"/>
      <c r="L2702" s="1"/>
      <c r="M2702" s="8"/>
    </row>
    <row r="2703" spans="1:13" ht="14.4" x14ac:dyDescent="0.25">
      <c r="A2703" s="3"/>
      <c r="C2703" s="1"/>
      <c r="D2703" s="1"/>
      <c r="E2703" s="1"/>
      <c r="F2703" s="5"/>
      <c r="G2703" s="1"/>
      <c r="H2703" s="4"/>
      <c r="I2703" s="1"/>
      <c r="J2703" s="2"/>
      <c r="K2703" s="1"/>
      <c r="L2703" s="1"/>
      <c r="M2703" s="8"/>
    </row>
    <row r="2704" spans="1:13" ht="14.4" x14ac:dyDescent="0.25">
      <c r="A2704" s="3"/>
      <c r="C2704" s="1"/>
      <c r="D2704" s="1"/>
      <c r="E2704" s="1"/>
      <c r="F2704" s="5"/>
      <c r="G2704" s="1"/>
      <c r="H2704" s="4"/>
      <c r="I2704" s="1"/>
      <c r="J2704" s="2"/>
      <c r="K2704" s="1"/>
      <c r="L2704" s="1"/>
      <c r="M2704" s="8"/>
    </row>
    <row r="2705" spans="1:13" ht="14.4" x14ac:dyDescent="0.25">
      <c r="A2705" s="3"/>
      <c r="C2705" s="1"/>
      <c r="D2705" s="1"/>
      <c r="E2705" s="1"/>
      <c r="F2705" s="5"/>
      <c r="G2705" s="1"/>
      <c r="H2705" s="4"/>
      <c r="I2705" s="1"/>
      <c r="J2705" s="2"/>
      <c r="K2705" s="1"/>
      <c r="L2705" s="1"/>
      <c r="M2705" s="8"/>
    </row>
    <row r="2706" spans="1:13" ht="14.4" x14ac:dyDescent="0.25">
      <c r="A2706" s="3"/>
      <c r="C2706" s="1"/>
      <c r="D2706" s="1"/>
      <c r="E2706" s="1"/>
      <c r="F2706" s="5"/>
      <c r="G2706" s="1"/>
      <c r="H2706" s="4"/>
      <c r="I2706" s="1"/>
      <c r="J2706" s="2"/>
      <c r="K2706" s="1"/>
      <c r="L2706" s="1"/>
      <c r="M2706" s="8"/>
    </row>
    <row r="2707" spans="1:13" ht="14.4" x14ac:dyDescent="0.25">
      <c r="A2707" s="3"/>
      <c r="C2707" s="1"/>
      <c r="D2707" s="1"/>
      <c r="E2707" s="1"/>
      <c r="F2707" s="5"/>
      <c r="G2707" s="1"/>
      <c r="H2707" s="4"/>
      <c r="I2707" s="1"/>
      <c r="J2707" s="2"/>
      <c r="K2707" s="1"/>
      <c r="L2707" s="1"/>
      <c r="M2707" s="8"/>
    </row>
    <row r="2708" spans="1:13" ht="14.4" x14ac:dyDescent="0.25">
      <c r="A2708" s="3"/>
      <c r="C2708" s="1"/>
      <c r="D2708" s="1"/>
      <c r="E2708" s="1"/>
      <c r="F2708" s="5"/>
      <c r="G2708" s="1"/>
      <c r="H2708" s="4"/>
      <c r="I2708" s="1"/>
      <c r="J2708" s="2"/>
      <c r="K2708" s="1"/>
      <c r="L2708" s="1"/>
      <c r="M2708" s="8"/>
    </row>
    <row r="2709" spans="1:13" ht="14.4" x14ac:dyDescent="0.25">
      <c r="A2709" s="3"/>
      <c r="C2709" s="1"/>
      <c r="D2709" s="1"/>
      <c r="E2709" s="1"/>
      <c r="F2709" s="5"/>
      <c r="G2709" s="1"/>
      <c r="H2709" s="4"/>
      <c r="I2709" s="1"/>
      <c r="J2709" s="2"/>
      <c r="K2709" s="1"/>
      <c r="L2709" s="1"/>
      <c r="M2709" s="8"/>
    </row>
    <row r="2710" spans="1:13" ht="14.4" x14ac:dyDescent="0.25">
      <c r="A2710" s="3"/>
      <c r="C2710" s="1"/>
      <c r="D2710" s="1"/>
      <c r="E2710" s="1"/>
      <c r="F2710" s="5"/>
      <c r="G2710" s="1"/>
      <c r="H2710" s="4"/>
      <c r="I2710" s="1"/>
      <c r="J2710" s="2"/>
      <c r="K2710" s="1"/>
      <c r="L2710" s="1"/>
      <c r="M2710" s="8"/>
    </row>
    <row r="2711" spans="1:13" ht="14.4" x14ac:dyDescent="0.25">
      <c r="A2711" s="3"/>
      <c r="C2711" s="1"/>
      <c r="D2711" s="1"/>
      <c r="E2711" s="1"/>
      <c r="F2711" s="5"/>
      <c r="G2711" s="1"/>
      <c r="H2711" s="4"/>
      <c r="I2711" s="1"/>
      <c r="J2711" s="2"/>
      <c r="K2711" s="1"/>
      <c r="L2711" s="1"/>
      <c r="M2711" s="8"/>
    </row>
    <row r="2712" spans="1:13" ht="14.4" x14ac:dyDescent="0.25">
      <c r="A2712" s="3"/>
      <c r="C2712" s="1"/>
      <c r="D2712" s="1"/>
      <c r="E2712" s="1"/>
      <c r="F2712" s="5"/>
      <c r="G2712" s="1"/>
      <c r="H2712" s="4"/>
      <c r="I2712" s="1"/>
      <c r="J2712" s="2"/>
      <c r="K2712" s="1"/>
      <c r="L2712" s="1"/>
      <c r="M2712" s="8"/>
    </row>
    <row r="2713" spans="1:13" ht="14.4" x14ac:dyDescent="0.25">
      <c r="A2713" s="3"/>
      <c r="C2713" s="1"/>
      <c r="D2713" s="1"/>
      <c r="E2713" s="1"/>
      <c r="F2713" s="5"/>
      <c r="G2713" s="1"/>
      <c r="H2713" s="4"/>
      <c r="I2713" s="1"/>
      <c r="J2713" s="2"/>
      <c r="K2713" s="1"/>
      <c r="L2713" s="1"/>
      <c r="M2713" s="8"/>
    </row>
    <row r="2714" spans="1:13" ht="14.4" x14ac:dyDescent="0.25">
      <c r="A2714" s="3"/>
      <c r="C2714" s="1"/>
      <c r="D2714" s="1"/>
      <c r="E2714" s="1"/>
      <c r="F2714" s="5"/>
      <c r="G2714" s="1"/>
      <c r="H2714" s="4"/>
      <c r="I2714" s="1"/>
      <c r="J2714" s="2"/>
      <c r="K2714" s="1"/>
      <c r="L2714" s="1"/>
      <c r="M2714" s="8"/>
    </row>
    <row r="2715" spans="1:13" ht="14.4" x14ac:dyDescent="0.25">
      <c r="A2715" s="3"/>
      <c r="C2715" s="1"/>
      <c r="D2715" s="1"/>
      <c r="E2715" s="1"/>
      <c r="F2715" s="5"/>
      <c r="G2715" s="1"/>
      <c r="H2715" s="4"/>
      <c r="I2715" s="1"/>
      <c r="J2715" s="2"/>
      <c r="K2715" s="1"/>
      <c r="L2715" s="1"/>
      <c r="M2715" s="8"/>
    </row>
    <row r="2716" spans="1:13" ht="14.4" x14ac:dyDescent="0.25">
      <c r="A2716" s="3"/>
      <c r="C2716" s="1"/>
      <c r="D2716" s="1"/>
      <c r="E2716" s="1"/>
      <c r="F2716" s="5"/>
      <c r="G2716" s="1"/>
      <c r="H2716" s="4"/>
      <c r="I2716" s="1"/>
      <c r="J2716" s="2"/>
      <c r="K2716" s="1"/>
      <c r="L2716" s="1"/>
      <c r="M2716" s="8"/>
    </row>
    <row r="2717" spans="1:13" ht="14.4" x14ac:dyDescent="0.25">
      <c r="A2717" s="3"/>
      <c r="C2717" s="1"/>
      <c r="D2717" s="1"/>
      <c r="E2717" s="1"/>
      <c r="F2717" s="5"/>
      <c r="G2717" s="1"/>
      <c r="H2717" s="4"/>
      <c r="I2717" s="1"/>
      <c r="J2717" s="2"/>
      <c r="K2717" s="1"/>
      <c r="L2717" s="1"/>
      <c r="M2717" s="8"/>
    </row>
    <row r="2718" spans="1:13" ht="14.4" x14ac:dyDescent="0.25">
      <c r="A2718" s="3"/>
      <c r="C2718" s="1"/>
      <c r="D2718" s="1"/>
      <c r="E2718" s="1"/>
      <c r="F2718" s="5"/>
      <c r="G2718" s="1"/>
      <c r="H2718" s="4"/>
      <c r="I2718" s="1"/>
      <c r="J2718" s="2"/>
      <c r="K2718" s="1"/>
      <c r="L2718" s="1"/>
      <c r="M2718" s="8"/>
    </row>
    <row r="2719" spans="1:13" ht="14.4" x14ac:dyDescent="0.25">
      <c r="A2719" s="3"/>
      <c r="C2719" s="1"/>
      <c r="D2719" s="1"/>
      <c r="E2719" s="1"/>
      <c r="F2719" s="5"/>
      <c r="G2719" s="1"/>
      <c r="H2719" s="4"/>
      <c r="I2719" s="1"/>
      <c r="J2719" s="2"/>
      <c r="K2719" s="1"/>
      <c r="L2719" s="1"/>
      <c r="M2719" s="8"/>
    </row>
    <row r="2720" spans="1:13" ht="14.4" x14ac:dyDescent="0.25">
      <c r="A2720" s="3"/>
      <c r="C2720" s="1"/>
      <c r="D2720" s="1"/>
      <c r="E2720" s="1"/>
      <c r="F2720" s="5"/>
      <c r="G2720" s="1"/>
      <c r="H2720" s="4"/>
      <c r="I2720" s="1"/>
      <c r="J2720" s="2"/>
      <c r="K2720" s="1"/>
      <c r="L2720" s="1"/>
      <c r="M2720" s="8"/>
    </row>
    <row r="2721" spans="1:13" ht="14.4" x14ac:dyDescent="0.25">
      <c r="A2721" s="3"/>
      <c r="C2721" s="1"/>
      <c r="D2721" s="1"/>
      <c r="E2721" s="1"/>
      <c r="F2721" s="5"/>
      <c r="G2721" s="1"/>
      <c r="H2721" s="4"/>
      <c r="I2721" s="1"/>
      <c r="J2721" s="2"/>
      <c r="K2721" s="1"/>
      <c r="L2721" s="1"/>
      <c r="M2721" s="8"/>
    </row>
    <row r="2722" spans="1:13" ht="14.4" x14ac:dyDescent="0.25">
      <c r="A2722" s="3"/>
      <c r="C2722" s="1"/>
      <c r="D2722" s="1"/>
      <c r="E2722" s="1"/>
      <c r="F2722" s="5"/>
      <c r="G2722" s="1"/>
      <c r="H2722" s="4"/>
      <c r="I2722" s="1"/>
      <c r="J2722" s="2"/>
      <c r="K2722" s="1"/>
      <c r="L2722" s="1"/>
      <c r="M2722" s="8"/>
    </row>
    <row r="2723" spans="1:13" ht="14.4" x14ac:dyDescent="0.25">
      <c r="A2723" s="3"/>
      <c r="C2723" s="1"/>
      <c r="D2723" s="1"/>
      <c r="E2723" s="1"/>
      <c r="F2723" s="5"/>
      <c r="G2723" s="1"/>
      <c r="H2723" s="4"/>
      <c r="I2723" s="1"/>
      <c r="J2723" s="2"/>
      <c r="K2723" s="1"/>
      <c r="L2723" s="1"/>
      <c r="M2723" s="8"/>
    </row>
    <row r="2724" spans="1:13" ht="14.4" x14ac:dyDescent="0.25">
      <c r="A2724" s="3"/>
      <c r="C2724" s="1"/>
      <c r="D2724" s="1"/>
      <c r="E2724" s="1"/>
      <c r="F2724" s="5"/>
      <c r="G2724" s="1"/>
      <c r="H2724" s="4"/>
      <c r="I2724" s="1"/>
      <c r="J2724" s="2"/>
      <c r="K2724" s="1"/>
      <c r="L2724" s="1"/>
      <c r="M2724" s="8"/>
    </row>
    <row r="2725" spans="1:13" ht="14.4" x14ac:dyDescent="0.25">
      <c r="A2725" s="3"/>
      <c r="C2725" s="1"/>
      <c r="D2725" s="1"/>
      <c r="E2725" s="1"/>
      <c r="F2725" s="5"/>
      <c r="G2725" s="1"/>
      <c r="H2725" s="4"/>
      <c r="I2725" s="1"/>
      <c r="J2725" s="2"/>
      <c r="K2725" s="1"/>
      <c r="L2725" s="1"/>
      <c r="M2725" s="8"/>
    </row>
    <row r="2726" spans="1:13" ht="14.4" x14ac:dyDescent="0.25">
      <c r="A2726" s="3"/>
      <c r="C2726" s="1"/>
      <c r="D2726" s="1"/>
      <c r="E2726" s="1"/>
      <c r="F2726" s="5"/>
      <c r="G2726" s="1"/>
      <c r="H2726" s="4"/>
      <c r="I2726" s="1"/>
      <c r="J2726" s="2"/>
      <c r="K2726" s="1"/>
      <c r="L2726" s="1"/>
      <c r="M2726" s="8"/>
    </row>
    <row r="2727" spans="1:13" ht="14.4" x14ac:dyDescent="0.25">
      <c r="A2727" s="3"/>
      <c r="C2727" s="1"/>
      <c r="D2727" s="1"/>
      <c r="E2727" s="1"/>
      <c r="F2727" s="5"/>
      <c r="G2727" s="1"/>
      <c r="H2727" s="4"/>
      <c r="I2727" s="1"/>
      <c r="J2727" s="2"/>
      <c r="K2727" s="1"/>
      <c r="L2727" s="1"/>
      <c r="M2727" s="8"/>
    </row>
    <row r="2728" spans="1:13" ht="14.4" x14ac:dyDescent="0.25">
      <c r="A2728" s="3"/>
      <c r="C2728" s="1"/>
      <c r="D2728" s="1"/>
      <c r="E2728" s="1"/>
      <c r="F2728" s="5"/>
      <c r="G2728" s="1"/>
      <c r="H2728" s="4"/>
      <c r="I2728" s="1"/>
      <c r="J2728" s="2"/>
      <c r="K2728" s="1"/>
      <c r="L2728" s="1"/>
      <c r="M2728" s="8"/>
    </row>
    <row r="2729" spans="1:13" ht="14.4" x14ac:dyDescent="0.25">
      <c r="A2729" s="3"/>
      <c r="C2729" s="1"/>
      <c r="D2729" s="1"/>
      <c r="E2729" s="1"/>
      <c r="F2729" s="5"/>
      <c r="G2729" s="1"/>
      <c r="H2729" s="4"/>
      <c r="I2729" s="1"/>
      <c r="J2729" s="2"/>
      <c r="K2729" s="1"/>
      <c r="L2729" s="1"/>
      <c r="M2729" s="8"/>
    </row>
    <row r="2730" spans="1:13" ht="14.4" x14ac:dyDescent="0.25">
      <c r="A2730" s="3"/>
      <c r="C2730" s="1"/>
      <c r="D2730" s="1"/>
      <c r="E2730" s="1"/>
      <c r="F2730" s="5"/>
      <c r="G2730" s="1"/>
      <c r="H2730" s="4"/>
      <c r="I2730" s="1"/>
      <c r="J2730" s="2"/>
      <c r="K2730" s="1"/>
      <c r="L2730" s="1"/>
      <c r="M2730" s="8"/>
    </row>
    <row r="2731" spans="1:13" ht="14.4" x14ac:dyDescent="0.25">
      <c r="A2731" s="3"/>
      <c r="C2731" s="1"/>
      <c r="D2731" s="1"/>
      <c r="E2731" s="1"/>
      <c r="F2731" s="5"/>
      <c r="G2731" s="1"/>
      <c r="H2731" s="4"/>
      <c r="I2731" s="1"/>
      <c r="J2731" s="2"/>
      <c r="K2731" s="1"/>
      <c r="L2731" s="1"/>
      <c r="M2731" s="8"/>
    </row>
    <row r="2732" spans="1:13" ht="14.4" x14ac:dyDescent="0.25">
      <c r="A2732" s="3"/>
      <c r="C2732" s="1"/>
      <c r="D2732" s="1"/>
      <c r="E2732" s="1"/>
      <c r="F2732" s="5"/>
      <c r="G2732" s="1"/>
      <c r="H2732" s="4"/>
      <c r="I2732" s="1"/>
      <c r="J2732" s="2"/>
      <c r="K2732" s="1"/>
      <c r="L2732" s="1"/>
      <c r="M2732" s="8"/>
    </row>
    <row r="2733" spans="1:13" ht="14.4" x14ac:dyDescent="0.25">
      <c r="A2733" s="3"/>
      <c r="C2733" s="1"/>
      <c r="D2733" s="1"/>
      <c r="E2733" s="1"/>
      <c r="F2733" s="5"/>
      <c r="G2733" s="1"/>
      <c r="H2733" s="4"/>
      <c r="I2733" s="1"/>
      <c r="J2733" s="2"/>
      <c r="K2733" s="1"/>
      <c r="L2733" s="1"/>
      <c r="M2733" s="8"/>
    </row>
    <row r="2734" spans="1:13" ht="14.4" x14ac:dyDescent="0.25">
      <c r="A2734" s="3"/>
      <c r="C2734" s="1"/>
      <c r="D2734" s="1"/>
      <c r="E2734" s="1"/>
      <c r="F2734" s="5"/>
      <c r="G2734" s="1"/>
      <c r="H2734" s="4"/>
      <c r="I2734" s="1"/>
      <c r="J2734" s="2"/>
      <c r="K2734" s="1"/>
      <c r="L2734" s="1"/>
      <c r="M2734" s="8"/>
    </row>
    <row r="2735" spans="1:13" ht="14.4" x14ac:dyDescent="0.25">
      <c r="A2735" s="3"/>
      <c r="C2735" s="1"/>
      <c r="D2735" s="1"/>
      <c r="E2735" s="1"/>
      <c r="F2735" s="5"/>
      <c r="G2735" s="1"/>
      <c r="H2735" s="4"/>
      <c r="I2735" s="1"/>
      <c r="J2735" s="2"/>
      <c r="K2735" s="1"/>
      <c r="L2735" s="1"/>
      <c r="M2735" s="8"/>
    </row>
    <row r="2736" spans="1:13" ht="14.4" x14ac:dyDescent="0.25">
      <c r="A2736" s="3"/>
      <c r="C2736" s="1"/>
      <c r="D2736" s="1"/>
      <c r="E2736" s="1"/>
      <c r="F2736" s="5"/>
      <c r="G2736" s="1"/>
      <c r="H2736" s="4"/>
      <c r="I2736" s="1"/>
      <c r="J2736" s="2"/>
      <c r="K2736" s="1"/>
      <c r="L2736" s="1"/>
      <c r="M2736" s="8"/>
    </row>
    <row r="2737" spans="1:13" ht="14.4" x14ac:dyDescent="0.25">
      <c r="A2737" s="3"/>
      <c r="C2737" s="1"/>
      <c r="D2737" s="1"/>
      <c r="E2737" s="1"/>
      <c r="F2737" s="5"/>
      <c r="G2737" s="1"/>
      <c r="H2737" s="4"/>
      <c r="I2737" s="1"/>
      <c r="J2737" s="2"/>
      <c r="K2737" s="1"/>
      <c r="L2737" s="1"/>
      <c r="M2737" s="8"/>
    </row>
    <row r="2738" spans="1:13" ht="14.4" x14ac:dyDescent="0.25">
      <c r="A2738" s="3"/>
      <c r="C2738" s="1"/>
      <c r="D2738" s="1"/>
      <c r="E2738" s="1"/>
      <c r="F2738" s="5"/>
      <c r="G2738" s="1"/>
      <c r="H2738" s="4"/>
      <c r="I2738" s="1"/>
      <c r="J2738" s="2"/>
      <c r="K2738" s="1"/>
      <c r="L2738" s="1"/>
      <c r="M2738" s="8"/>
    </row>
    <row r="2739" spans="1:13" ht="14.4" x14ac:dyDescent="0.25">
      <c r="A2739" s="3"/>
      <c r="C2739" s="1"/>
      <c r="D2739" s="1"/>
      <c r="E2739" s="1"/>
      <c r="F2739" s="5"/>
      <c r="G2739" s="1"/>
      <c r="H2739" s="4"/>
      <c r="I2739" s="1"/>
      <c r="J2739" s="2"/>
      <c r="K2739" s="1"/>
      <c r="L2739" s="1"/>
      <c r="M2739" s="8"/>
    </row>
    <row r="2740" spans="1:13" ht="14.4" x14ac:dyDescent="0.25">
      <c r="A2740" s="3"/>
      <c r="C2740" s="1"/>
      <c r="D2740" s="1"/>
      <c r="E2740" s="1"/>
      <c r="F2740" s="5"/>
      <c r="G2740" s="1"/>
      <c r="H2740" s="4"/>
      <c r="I2740" s="1"/>
      <c r="J2740" s="2"/>
      <c r="K2740" s="1"/>
      <c r="L2740" s="1"/>
      <c r="M2740" s="8"/>
    </row>
    <row r="2741" spans="1:13" ht="14.4" x14ac:dyDescent="0.25">
      <c r="A2741" s="3"/>
      <c r="C2741" s="1"/>
      <c r="D2741" s="1"/>
      <c r="E2741" s="1"/>
      <c r="F2741" s="5"/>
      <c r="G2741" s="1"/>
      <c r="H2741" s="4"/>
      <c r="I2741" s="1"/>
      <c r="J2741" s="2"/>
      <c r="K2741" s="1"/>
      <c r="L2741" s="1"/>
      <c r="M2741" s="8"/>
    </row>
    <row r="2742" spans="1:13" ht="14.4" x14ac:dyDescent="0.25">
      <c r="A2742" s="3"/>
      <c r="C2742" s="1"/>
      <c r="D2742" s="1"/>
      <c r="E2742" s="1"/>
      <c r="F2742" s="5"/>
      <c r="G2742" s="1"/>
      <c r="H2742" s="4"/>
      <c r="I2742" s="1"/>
      <c r="J2742" s="2"/>
      <c r="K2742" s="1"/>
      <c r="L2742" s="1"/>
      <c r="M2742" s="8"/>
    </row>
    <row r="2743" spans="1:13" ht="14.4" x14ac:dyDescent="0.25">
      <c r="A2743" s="3"/>
      <c r="C2743" s="1"/>
      <c r="D2743" s="1"/>
      <c r="E2743" s="1"/>
      <c r="F2743" s="5"/>
      <c r="G2743" s="1"/>
      <c r="H2743" s="4"/>
      <c r="I2743" s="1"/>
      <c r="J2743" s="2"/>
      <c r="K2743" s="1"/>
      <c r="L2743" s="1"/>
      <c r="M2743" s="8"/>
    </row>
    <row r="2744" spans="1:13" ht="14.4" x14ac:dyDescent="0.25">
      <c r="A2744" s="3"/>
      <c r="C2744" s="1"/>
      <c r="D2744" s="1"/>
      <c r="E2744" s="1"/>
      <c r="F2744" s="5"/>
      <c r="G2744" s="1"/>
      <c r="H2744" s="4"/>
      <c r="I2744" s="1"/>
      <c r="J2744" s="2"/>
      <c r="K2744" s="1"/>
      <c r="L2744" s="1"/>
      <c r="M2744" s="8"/>
    </row>
    <row r="2745" spans="1:13" ht="14.4" x14ac:dyDescent="0.25">
      <c r="A2745" s="3"/>
      <c r="C2745" s="1"/>
      <c r="D2745" s="1"/>
      <c r="E2745" s="1"/>
      <c r="F2745" s="5"/>
      <c r="G2745" s="1"/>
      <c r="H2745" s="4"/>
      <c r="I2745" s="1"/>
      <c r="J2745" s="2"/>
      <c r="K2745" s="1"/>
      <c r="L2745" s="1"/>
      <c r="M2745" s="8"/>
    </row>
    <row r="2746" spans="1:13" ht="14.4" x14ac:dyDescent="0.25">
      <c r="A2746" s="3"/>
      <c r="C2746" s="1"/>
      <c r="D2746" s="1"/>
      <c r="E2746" s="1"/>
      <c r="F2746" s="5"/>
      <c r="G2746" s="1"/>
      <c r="H2746" s="4"/>
      <c r="I2746" s="1"/>
      <c r="J2746" s="2"/>
      <c r="K2746" s="1"/>
      <c r="L2746" s="1"/>
      <c r="M2746" s="8"/>
    </row>
    <row r="2747" spans="1:13" ht="14.4" x14ac:dyDescent="0.25">
      <c r="A2747" s="3"/>
      <c r="C2747" s="1"/>
      <c r="D2747" s="1"/>
      <c r="E2747" s="1"/>
      <c r="F2747" s="5"/>
      <c r="G2747" s="1"/>
      <c r="H2747" s="4"/>
      <c r="I2747" s="1"/>
      <c r="J2747" s="2"/>
      <c r="K2747" s="1"/>
      <c r="L2747" s="1"/>
      <c r="M2747" s="8"/>
    </row>
    <row r="2748" spans="1:13" ht="14.4" x14ac:dyDescent="0.25">
      <c r="A2748" s="3"/>
      <c r="C2748" s="1"/>
      <c r="D2748" s="1"/>
      <c r="E2748" s="1"/>
      <c r="F2748" s="5"/>
      <c r="G2748" s="1"/>
      <c r="H2748" s="4"/>
      <c r="I2748" s="1"/>
      <c r="J2748" s="2"/>
      <c r="K2748" s="1"/>
      <c r="L2748" s="1"/>
      <c r="M2748" s="8"/>
    </row>
    <row r="2749" spans="1:13" ht="14.4" x14ac:dyDescent="0.25">
      <c r="A2749" s="3"/>
      <c r="C2749" s="1"/>
      <c r="D2749" s="1"/>
      <c r="E2749" s="1"/>
      <c r="F2749" s="5"/>
      <c r="G2749" s="1"/>
      <c r="H2749" s="4"/>
      <c r="I2749" s="1"/>
      <c r="J2749" s="2"/>
      <c r="K2749" s="1"/>
      <c r="L2749" s="1"/>
      <c r="M2749" s="8"/>
    </row>
    <row r="2750" spans="1:13" ht="14.4" x14ac:dyDescent="0.25">
      <c r="A2750" s="3"/>
      <c r="C2750" s="1"/>
      <c r="D2750" s="1"/>
      <c r="E2750" s="1"/>
      <c r="F2750" s="5"/>
      <c r="G2750" s="1"/>
      <c r="H2750" s="4"/>
      <c r="I2750" s="1"/>
      <c r="J2750" s="2"/>
      <c r="K2750" s="1"/>
      <c r="L2750" s="1"/>
      <c r="M2750" s="8"/>
    </row>
    <row r="2751" spans="1:13" ht="14.4" x14ac:dyDescent="0.25">
      <c r="A2751" s="3"/>
      <c r="C2751" s="1"/>
      <c r="D2751" s="1"/>
      <c r="E2751" s="1"/>
      <c r="F2751" s="5"/>
      <c r="G2751" s="1"/>
      <c r="H2751" s="4"/>
      <c r="I2751" s="1"/>
      <c r="J2751" s="2"/>
      <c r="K2751" s="1"/>
      <c r="L2751" s="1"/>
      <c r="M2751" s="8"/>
    </row>
    <row r="2752" spans="1:13" ht="14.4" x14ac:dyDescent="0.25">
      <c r="A2752" s="3"/>
      <c r="C2752" s="1"/>
      <c r="D2752" s="1"/>
      <c r="E2752" s="1"/>
      <c r="F2752" s="5"/>
      <c r="G2752" s="1"/>
      <c r="H2752" s="4"/>
      <c r="I2752" s="1"/>
      <c r="J2752" s="2"/>
      <c r="K2752" s="1"/>
      <c r="L2752" s="1"/>
      <c r="M2752" s="8"/>
    </row>
    <row r="2753" spans="1:13" ht="14.4" x14ac:dyDescent="0.25">
      <c r="A2753" s="3"/>
      <c r="C2753" s="1"/>
      <c r="D2753" s="1"/>
      <c r="E2753" s="1"/>
      <c r="F2753" s="5"/>
      <c r="G2753" s="1"/>
      <c r="H2753" s="4"/>
      <c r="I2753" s="1"/>
      <c r="J2753" s="2"/>
      <c r="K2753" s="1"/>
      <c r="L2753" s="1"/>
      <c r="M2753" s="8"/>
    </row>
    <row r="2754" spans="1:13" ht="14.4" x14ac:dyDescent="0.25">
      <c r="A2754" s="3"/>
      <c r="C2754" s="1"/>
      <c r="D2754" s="1"/>
      <c r="E2754" s="1"/>
      <c r="F2754" s="5"/>
      <c r="G2754" s="1"/>
      <c r="H2754" s="4"/>
      <c r="I2754" s="1"/>
      <c r="J2754" s="2"/>
      <c r="K2754" s="1"/>
      <c r="L2754" s="1"/>
      <c r="M2754" s="8"/>
    </row>
    <row r="2755" spans="1:13" ht="14.4" x14ac:dyDescent="0.25">
      <c r="A2755" s="3"/>
      <c r="C2755" s="1"/>
      <c r="D2755" s="1"/>
      <c r="E2755" s="1"/>
      <c r="F2755" s="5"/>
      <c r="G2755" s="1"/>
      <c r="H2755" s="4"/>
      <c r="I2755" s="1"/>
      <c r="J2755" s="2"/>
      <c r="K2755" s="1"/>
      <c r="L2755" s="1"/>
      <c r="M2755" s="8"/>
    </row>
    <row r="2756" spans="1:13" ht="14.4" x14ac:dyDescent="0.25">
      <c r="A2756" s="3"/>
      <c r="C2756" s="1"/>
      <c r="D2756" s="1"/>
      <c r="E2756" s="1"/>
      <c r="F2756" s="5"/>
      <c r="G2756" s="1"/>
      <c r="H2756" s="4"/>
      <c r="I2756" s="1"/>
      <c r="J2756" s="2"/>
      <c r="K2756" s="1"/>
      <c r="L2756" s="1"/>
      <c r="M2756" s="8"/>
    </row>
    <row r="2757" spans="1:13" ht="14.4" x14ac:dyDescent="0.25">
      <c r="A2757" s="3"/>
      <c r="C2757" s="1"/>
      <c r="D2757" s="1"/>
      <c r="E2757" s="1"/>
      <c r="F2757" s="5"/>
      <c r="G2757" s="1"/>
      <c r="H2757" s="4"/>
      <c r="I2757" s="1"/>
      <c r="J2757" s="2"/>
      <c r="K2757" s="1"/>
      <c r="L2757" s="1"/>
      <c r="M2757" s="8"/>
    </row>
    <row r="2758" spans="1:13" ht="14.4" x14ac:dyDescent="0.25">
      <c r="A2758" s="3"/>
      <c r="C2758" s="1"/>
      <c r="D2758" s="1"/>
      <c r="E2758" s="1"/>
      <c r="F2758" s="5"/>
      <c r="G2758" s="1"/>
      <c r="H2758" s="4"/>
      <c r="I2758" s="1"/>
      <c r="J2758" s="2"/>
      <c r="K2758" s="1"/>
      <c r="L2758" s="1"/>
      <c r="M2758" s="8"/>
    </row>
    <row r="2759" spans="1:13" ht="14.4" x14ac:dyDescent="0.25">
      <c r="A2759" s="3"/>
      <c r="C2759" s="1"/>
      <c r="D2759" s="1"/>
      <c r="E2759" s="1"/>
      <c r="F2759" s="5"/>
      <c r="G2759" s="1"/>
      <c r="H2759" s="4"/>
      <c r="I2759" s="1"/>
      <c r="J2759" s="2"/>
      <c r="K2759" s="1"/>
      <c r="L2759" s="1"/>
      <c r="M2759" s="8"/>
    </row>
    <row r="2760" spans="1:13" ht="14.4" x14ac:dyDescent="0.25">
      <c r="A2760" s="3"/>
      <c r="C2760" s="1"/>
      <c r="D2760" s="1"/>
      <c r="E2760" s="1"/>
      <c r="F2760" s="5"/>
      <c r="G2760" s="1"/>
      <c r="H2760" s="4"/>
      <c r="I2760" s="1"/>
      <c r="J2760" s="2"/>
      <c r="K2760" s="1"/>
      <c r="L2760" s="1"/>
      <c r="M2760" s="8"/>
    </row>
    <row r="2761" spans="1:13" ht="14.4" x14ac:dyDescent="0.25">
      <c r="A2761" s="3"/>
      <c r="C2761" s="1"/>
      <c r="D2761" s="1"/>
      <c r="E2761" s="1"/>
      <c r="F2761" s="5"/>
      <c r="G2761" s="1"/>
      <c r="H2761" s="4"/>
      <c r="I2761" s="1"/>
      <c r="J2761" s="2"/>
      <c r="K2761" s="1"/>
      <c r="L2761" s="1"/>
      <c r="M2761" s="8"/>
    </row>
    <row r="2762" spans="1:13" ht="14.4" x14ac:dyDescent="0.25">
      <c r="A2762" s="3"/>
      <c r="C2762" s="1"/>
      <c r="D2762" s="1"/>
      <c r="E2762" s="1"/>
      <c r="F2762" s="5"/>
      <c r="G2762" s="1"/>
      <c r="H2762" s="4"/>
      <c r="I2762" s="1"/>
      <c r="J2762" s="2"/>
      <c r="K2762" s="1"/>
      <c r="L2762" s="1"/>
      <c r="M2762" s="8"/>
    </row>
    <row r="2763" spans="1:13" ht="14.4" x14ac:dyDescent="0.25">
      <c r="A2763" s="3"/>
      <c r="C2763" s="1"/>
      <c r="D2763" s="1"/>
      <c r="E2763" s="1"/>
      <c r="F2763" s="5"/>
      <c r="G2763" s="1"/>
      <c r="H2763" s="4"/>
      <c r="I2763" s="1"/>
      <c r="J2763" s="2"/>
      <c r="K2763" s="1"/>
      <c r="L2763" s="1"/>
      <c r="M2763" s="8"/>
    </row>
    <row r="2764" spans="1:13" ht="14.4" x14ac:dyDescent="0.25">
      <c r="A2764" s="3"/>
      <c r="C2764" s="1"/>
      <c r="D2764" s="1"/>
      <c r="E2764" s="1"/>
      <c r="F2764" s="5"/>
      <c r="G2764" s="1"/>
      <c r="H2764" s="4"/>
      <c r="I2764" s="1"/>
      <c r="J2764" s="2"/>
      <c r="K2764" s="1"/>
      <c r="L2764" s="1"/>
      <c r="M2764" s="8"/>
    </row>
    <row r="2765" spans="1:13" ht="14.4" x14ac:dyDescent="0.25">
      <c r="A2765" s="3"/>
      <c r="C2765" s="1"/>
      <c r="D2765" s="1"/>
      <c r="E2765" s="1"/>
      <c r="F2765" s="5"/>
      <c r="G2765" s="1"/>
      <c r="H2765" s="4"/>
      <c r="I2765" s="1"/>
      <c r="J2765" s="2"/>
      <c r="K2765" s="1"/>
      <c r="L2765" s="1"/>
      <c r="M2765" s="8"/>
    </row>
    <row r="2766" spans="1:13" ht="14.4" x14ac:dyDescent="0.25">
      <c r="A2766" s="3"/>
      <c r="C2766" s="1"/>
      <c r="D2766" s="1"/>
      <c r="E2766" s="1"/>
      <c r="F2766" s="5"/>
      <c r="G2766" s="1"/>
      <c r="H2766" s="4"/>
      <c r="I2766" s="1"/>
      <c r="J2766" s="2"/>
      <c r="K2766" s="1"/>
      <c r="L2766" s="1"/>
      <c r="M2766" s="8"/>
    </row>
    <row r="2767" spans="1:13" ht="14.4" x14ac:dyDescent="0.25">
      <c r="A2767" s="3"/>
      <c r="C2767" s="1"/>
      <c r="D2767" s="1"/>
      <c r="E2767" s="1"/>
      <c r="F2767" s="5"/>
      <c r="G2767" s="1"/>
      <c r="H2767" s="4"/>
      <c r="I2767" s="1"/>
      <c r="J2767" s="2"/>
      <c r="K2767" s="1"/>
      <c r="L2767" s="1"/>
      <c r="M2767" s="8"/>
    </row>
    <row r="2768" spans="1:13" ht="14.4" x14ac:dyDescent="0.25">
      <c r="A2768" s="3"/>
      <c r="C2768" s="1"/>
      <c r="D2768" s="1"/>
      <c r="E2768" s="1"/>
      <c r="F2768" s="5"/>
      <c r="G2768" s="1"/>
      <c r="H2768" s="4"/>
      <c r="I2768" s="1"/>
      <c r="J2768" s="2"/>
      <c r="K2768" s="1"/>
      <c r="L2768" s="1"/>
      <c r="M2768" s="8"/>
    </row>
    <row r="2769" spans="1:13" ht="14.4" x14ac:dyDescent="0.25">
      <c r="A2769" s="3"/>
      <c r="C2769" s="1"/>
      <c r="D2769" s="1"/>
      <c r="E2769" s="1"/>
      <c r="F2769" s="5"/>
      <c r="G2769" s="1"/>
      <c r="H2769" s="4"/>
      <c r="I2769" s="1"/>
      <c r="J2769" s="2"/>
      <c r="K2769" s="1"/>
      <c r="L2769" s="1"/>
      <c r="M2769" s="8"/>
    </row>
    <row r="2770" spans="1:13" ht="14.4" x14ac:dyDescent="0.25">
      <c r="A2770" s="3"/>
      <c r="C2770" s="1"/>
      <c r="D2770" s="1"/>
      <c r="E2770" s="1"/>
      <c r="F2770" s="5"/>
      <c r="G2770" s="1"/>
      <c r="H2770" s="4"/>
      <c r="I2770" s="1"/>
      <c r="J2770" s="2"/>
      <c r="K2770" s="1"/>
      <c r="L2770" s="1"/>
      <c r="M2770" s="8"/>
    </row>
    <row r="2771" spans="1:13" ht="14.4" x14ac:dyDescent="0.25">
      <c r="A2771" s="3"/>
      <c r="C2771" s="1"/>
      <c r="D2771" s="1"/>
      <c r="E2771" s="1"/>
      <c r="F2771" s="5"/>
      <c r="G2771" s="1"/>
      <c r="H2771" s="4"/>
      <c r="I2771" s="1"/>
      <c r="J2771" s="2"/>
      <c r="K2771" s="1"/>
      <c r="L2771" s="1"/>
      <c r="M2771" s="8"/>
    </row>
    <row r="2772" spans="1:13" ht="14.4" x14ac:dyDescent="0.25">
      <c r="A2772" s="3"/>
      <c r="C2772" s="1"/>
      <c r="D2772" s="1"/>
      <c r="E2772" s="1"/>
      <c r="F2772" s="5"/>
      <c r="G2772" s="1"/>
      <c r="H2772" s="4"/>
      <c r="I2772" s="1"/>
      <c r="J2772" s="2"/>
      <c r="K2772" s="1"/>
      <c r="L2772" s="1"/>
      <c r="M2772" s="8"/>
    </row>
    <row r="2773" spans="1:13" ht="14.4" x14ac:dyDescent="0.25">
      <c r="A2773" s="3"/>
      <c r="C2773" s="1"/>
      <c r="D2773" s="1"/>
      <c r="E2773" s="1"/>
      <c r="F2773" s="5"/>
      <c r="G2773" s="1"/>
      <c r="H2773" s="4"/>
      <c r="I2773" s="1"/>
      <c r="J2773" s="2"/>
      <c r="K2773" s="1"/>
      <c r="L2773" s="1"/>
      <c r="M2773" s="8"/>
    </row>
    <row r="2774" spans="1:13" ht="14.4" x14ac:dyDescent="0.25">
      <c r="A2774" s="3"/>
      <c r="C2774" s="1"/>
      <c r="D2774" s="1"/>
      <c r="E2774" s="1"/>
      <c r="F2774" s="5"/>
      <c r="G2774" s="1"/>
      <c r="H2774" s="4"/>
      <c r="I2774" s="1"/>
      <c r="J2774" s="2"/>
      <c r="K2774" s="1"/>
      <c r="L2774" s="1"/>
      <c r="M2774" s="8"/>
    </row>
    <row r="2775" spans="1:13" ht="14.4" x14ac:dyDescent="0.25">
      <c r="A2775" s="3"/>
      <c r="C2775" s="1"/>
      <c r="D2775" s="1"/>
      <c r="E2775" s="1"/>
      <c r="F2775" s="5"/>
      <c r="G2775" s="1"/>
      <c r="H2775" s="4"/>
      <c r="I2775" s="1"/>
      <c r="J2775" s="2"/>
      <c r="K2775" s="1"/>
      <c r="L2775" s="1"/>
      <c r="M2775" s="8"/>
    </row>
    <row r="2776" spans="1:13" ht="14.4" x14ac:dyDescent="0.25">
      <c r="A2776" s="3"/>
      <c r="C2776" s="1"/>
      <c r="D2776" s="1"/>
      <c r="E2776" s="1"/>
      <c r="F2776" s="5"/>
      <c r="G2776" s="1"/>
      <c r="H2776" s="4"/>
      <c r="I2776" s="1"/>
      <c r="J2776" s="2"/>
      <c r="K2776" s="1"/>
      <c r="L2776" s="1"/>
      <c r="M2776" s="8"/>
    </row>
    <row r="2777" spans="1:13" ht="14.4" x14ac:dyDescent="0.25">
      <c r="A2777" s="3"/>
      <c r="C2777" s="1"/>
      <c r="D2777" s="1"/>
      <c r="E2777" s="1"/>
      <c r="F2777" s="5"/>
      <c r="G2777" s="1"/>
      <c r="H2777" s="4"/>
      <c r="I2777" s="1"/>
      <c r="J2777" s="2"/>
      <c r="K2777" s="1"/>
      <c r="L2777" s="1"/>
      <c r="M2777" s="8"/>
    </row>
    <row r="2778" spans="1:13" ht="14.4" x14ac:dyDescent="0.25">
      <c r="A2778" s="3"/>
      <c r="C2778" s="1"/>
      <c r="D2778" s="1"/>
      <c r="E2778" s="1"/>
      <c r="F2778" s="5"/>
      <c r="G2778" s="1"/>
      <c r="H2778" s="4"/>
      <c r="I2778" s="1"/>
      <c r="J2778" s="2"/>
      <c r="K2778" s="1"/>
      <c r="L2778" s="1"/>
      <c r="M2778" s="8"/>
    </row>
    <row r="2779" spans="1:13" ht="14.4" x14ac:dyDescent="0.25">
      <c r="A2779" s="3"/>
      <c r="C2779" s="1"/>
      <c r="D2779" s="1"/>
      <c r="E2779" s="1"/>
      <c r="F2779" s="5"/>
      <c r="G2779" s="1"/>
      <c r="H2779" s="4"/>
      <c r="I2779" s="1"/>
      <c r="J2779" s="2"/>
      <c r="K2779" s="1"/>
      <c r="L2779" s="1"/>
      <c r="M2779" s="8"/>
    </row>
    <row r="2780" spans="1:13" ht="14.4" x14ac:dyDescent="0.25">
      <c r="A2780" s="3"/>
      <c r="C2780" s="1"/>
      <c r="D2780" s="1"/>
      <c r="E2780" s="1"/>
      <c r="F2780" s="5"/>
      <c r="G2780" s="1"/>
      <c r="H2780" s="4"/>
      <c r="I2780" s="1"/>
      <c r="J2780" s="2"/>
      <c r="K2780" s="1"/>
      <c r="L2780" s="1"/>
      <c r="M2780" s="8"/>
    </row>
    <row r="2781" spans="1:13" ht="14.4" x14ac:dyDescent="0.25">
      <c r="A2781" s="3"/>
      <c r="C2781" s="1"/>
      <c r="D2781" s="1"/>
      <c r="E2781" s="1"/>
      <c r="F2781" s="5"/>
      <c r="G2781" s="1"/>
      <c r="H2781" s="4"/>
      <c r="I2781" s="1"/>
      <c r="J2781" s="2"/>
      <c r="K2781" s="1"/>
      <c r="L2781" s="1"/>
      <c r="M2781" s="8"/>
    </row>
    <row r="2782" spans="1:13" ht="14.4" x14ac:dyDescent="0.25">
      <c r="A2782" s="3"/>
      <c r="C2782" s="1"/>
      <c r="D2782" s="1"/>
      <c r="E2782" s="1"/>
      <c r="F2782" s="5"/>
      <c r="G2782" s="1"/>
      <c r="H2782" s="4"/>
      <c r="I2782" s="1"/>
      <c r="J2782" s="2"/>
      <c r="K2782" s="1"/>
      <c r="L2782" s="1"/>
      <c r="M2782" s="8"/>
    </row>
    <row r="2783" spans="1:13" ht="14.4" x14ac:dyDescent="0.25">
      <c r="A2783" s="3"/>
      <c r="C2783" s="1"/>
      <c r="D2783" s="1"/>
      <c r="E2783" s="1"/>
      <c r="F2783" s="5"/>
      <c r="G2783" s="1"/>
      <c r="H2783" s="4"/>
      <c r="I2783" s="1"/>
      <c r="J2783" s="2"/>
      <c r="K2783" s="1"/>
      <c r="L2783" s="1"/>
      <c r="M2783" s="8"/>
    </row>
    <row r="2784" spans="1:13" ht="14.4" x14ac:dyDescent="0.25">
      <c r="A2784" s="3"/>
      <c r="C2784" s="1"/>
      <c r="D2784" s="1"/>
      <c r="E2784" s="1"/>
      <c r="F2784" s="5"/>
      <c r="G2784" s="1"/>
      <c r="H2784" s="4"/>
      <c r="I2784" s="1"/>
      <c r="J2784" s="2"/>
      <c r="K2784" s="1"/>
      <c r="L2784" s="1"/>
      <c r="M2784" s="8"/>
    </row>
    <row r="2785" spans="1:13" ht="14.4" x14ac:dyDescent="0.25">
      <c r="A2785" s="3"/>
      <c r="C2785" s="1"/>
      <c r="D2785" s="1"/>
      <c r="E2785" s="1"/>
      <c r="F2785" s="5"/>
      <c r="G2785" s="1"/>
      <c r="H2785" s="4"/>
      <c r="I2785" s="1"/>
      <c r="J2785" s="2"/>
      <c r="K2785" s="1"/>
      <c r="L2785" s="1"/>
      <c r="M2785" s="8"/>
    </row>
    <row r="2786" spans="1:13" ht="14.4" x14ac:dyDescent="0.25">
      <c r="A2786" s="3"/>
      <c r="C2786" s="1"/>
      <c r="D2786" s="1"/>
      <c r="E2786" s="1"/>
      <c r="F2786" s="5"/>
      <c r="G2786" s="1"/>
      <c r="H2786" s="4"/>
      <c r="I2786" s="1"/>
      <c r="J2786" s="2"/>
      <c r="K2786" s="1"/>
      <c r="L2786" s="1"/>
      <c r="M2786" s="8"/>
    </row>
    <row r="2787" spans="1:13" ht="14.4" x14ac:dyDescent="0.25">
      <c r="A2787" s="3"/>
      <c r="C2787" s="1"/>
      <c r="D2787" s="1"/>
      <c r="E2787" s="1"/>
      <c r="F2787" s="5"/>
      <c r="G2787" s="1"/>
      <c r="H2787" s="4"/>
      <c r="I2787" s="1"/>
      <c r="J2787" s="2"/>
      <c r="K2787" s="1"/>
      <c r="L2787" s="1"/>
      <c r="M2787" s="8"/>
    </row>
    <row r="2788" spans="1:13" ht="14.4" x14ac:dyDescent="0.25">
      <c r="A2788" s="3"/>
      <c r="C2788" s="1"/>
      <c r="D2788" s="1"/>
      <c r="E2788" s="1"/>
      <c r="F2788" s="5"/>
      <c r="G2788" s="1"/>
      <c r="H2788" s="4"/>
      <c r="I2788" s="1"/>
      <c r="J2788" s="2"/>
      <c r="K2788" s="1"/>
      <c r="L2788" s="1"/>
      <c r="M2788" s="8"/>
    </row>
    <row r="2789" spans="1:13" ht="14.4" x14ac:dyDescent="0.25">
      <c r="A2789" s="3"/>
      <c r="C2789" s="1"/>
      <c r="D2789" s="1"/>
      <c r="E2789" s="1"/>
      <c r="F2789" s="5"/>
      <c r="G2789" s="1"/>
      <c r="H2789" s="4"/>
      <c r="I2789" s="1"/>
      <c r="J2789" s="2"/>
      <c r="K2789" s="1"/>
      <c r="L2789" s="1"/>
      <c r="M2789" s="8"/>
    </row>
    <row r="2790" spans="1:13" ht="14.4" x14ac:dyDescent="0.25">
      <c r="A2790" s="3"/>
      <c r="C2790" s="1"/>
      <c r="D2790" s="1"/>
      <c r="E2790" s="1"/>
      <c r="F2790" s="5"/>
      <c r="G2790" s="1"/>
      <c r="H2790" s="4"/>
      <c r="I2790" s="1"/>
      <c r="J2790" s="2"/>
      <c r="K2790" s="1"/>
      <c r="L2790" s="1"/>
      <c r="M2790" s="8"/>
    </row>
    <row r="2791" spans="1:13" ht="14.4" x14ac:dyDescent="0.25">
      <c r="A2791" s="3"/>
      <c r="C2791" s="1"/>
      <c r="D2791" s="1"/>
      <c r="E2791" s="1"/>
      <c r="F2791" s="5"/>
      <c r="G2791" s="1"/>
      <c r="H2791" s="4"/>
      <c r="I2791" s="1"/>
      <c r="J2791" s="2"/>
      <c r="K2791" s="1"/>
      <c r="L2791" s="1"/>
      <c r="M2791" s="8"/>
    </row>
    <row r="2792" spans="1:13" ht="14.4" x14ac:dyDescent="0.25">
      <c r="A2792" s="3"/>
      <c r="C2792" s="1"/>
      <c r="D2792" s="1"/>
      <c r="E2792" s="1"/>
      <c r="F2792" s="5"/>
      <c r="G2792" s="1"/>
      <c r="H2792" s="4"/>
      <c r="I2792" s="1"/>
      <c r="J2792" s="2"/>
      <c r="K2792" s="1"/>
      <c r="L2792" s="1"/>
      <c r="M2792" s="8"/>
    </row>
    <row r="2793" spans="1:13" ht="14.4" x14ac:dyDescent="0.25">
      <c r="A2793" s="3"/>
      <c r="C2793" s="1"/>
      <c r="D2793" s="1"/>
      <c r="E2793" s="1"/>
      <c r="F2793" s="5"/>
      <c r="G2793" s="1"/>
      <c r="H2793" s="4"/>
      <c r="I2793" s="1"/>
      <c r="J2793" s="2"/>
      <c r="K2793" s="1"/>
      <c r="L2793" s="1"/>
      <c r="M2793" s="8"/>
    </row>
    <row r="2794" spans="1:13" ht="14.4" x14ac:dyDescent="0.25">
      <c r="A2794" s="3"/>
      <c r="C2794" s="1"/>
      <c r="D2794" s="1"/>
      <c r="E2794" s="1"/>
      <c r="F2794" s="5"/>
      <c r="G2794" s="1"/>
      <c r="H2794" s="4"/>
      <c r="I2794" s="1"/>
      <c r="J2794" s="2"/>
      <c r="K2794" s="1"/>
      <c r="L2794" s="1"/>
      <c r="M2794" s="8"/>
    </row>
    <row r="2795" spans="1:13" ht="14.4" x14ac:dyDescent="0.25">
      <c r="A2795" s="3"/>
      <c r="C2795" s="1"/>
      <c r="D2795" s="1"/>
      <c r="E2795" s="1"/>
      <c r="F2795" s="5"/>
      <c r="G2795" s="1"/>
      <c r="H2795" s="4"/>
      <c r="I2795" s="1"/>
      <c r="J2795" s="2"/>
      <c r="K2795" s="1"/>
      <c r="L2795" s="1"/>
      <c r="M2795" s="8"/>
    </row>
  </sheetData>
  <autoFilter ref="A1:M1523"/>
  <conditionalFormatting sqref="A1249:A1251">
    <cfRule type="duplicateValues" dxfId="44" priority="23"/>
  </conditionalFormatting>
  <conditionalFormatting sqref="A1693:A2795 A1253:A1466">
    <cfRule type="duplicateValues" dxfId="43" priority="31"/>
  </conditionalFormatting>
  <conditionalFormatting sqref="A1693:A2795 A2:A1466">
    <cfRule type="duplicateValues" dxfId="42" priority="33"/>
  </conditionalFormatting>
  <conditionalFormatting sqref="A1467:A1472">
    <cfRule type="duplicateValues" dxfId="41" priority="20"/>
  </conditionalFormatting>
  <conditionalFormatting sqref="A1467:A1472">
    <cfRule type="duplicateValues" dxfId="40" priority="18"/>
    <cfRule type="duplicateValues" dxfId="39" priority="19"/>
  </conditionalFormatting>
  <conditionalFormatting sqref="A1693:A1048576 A1:A1472">
    <cfRule type="duplicateValues" dxfId="38" priority="16"/>
  </conditionalFormatting>
  <conditionalFormatting sqref="A1693:A1048576">
    <cfRule type="duplicateValues" dxfId="37" priority="7"/>
  </conditionalFormatting>
  <conditionalFormatting sqref="A1647:A1660">
    <cfRule type="duplicateValues" dxfId="36" priority="6"/>
  </conditionalFormatting>
  <conditionalFormatting sqref="A1647:A1692">
    <cfRule type="duplicateValues" dxfId="35" priority="4"/>
    <cfRule type="duplicateValues" dxfId="34" priority="5"/>
  </conditionalFormatting>
  <conditionalFormatting sqref="A1647:A1692">
    <cfRule type="duplicateValues" dxfId="33" priority="3"/>
  </conditionalFormatting>
  <conditionalFormatting sqref="A1647:A1048576 A1:A1472">
    <cfRule type="duplicateValues" dxfId="32" priority="1"/>
    <cfRule type="duplicateValues" dxfId="31" priority="2"/>
  </conditionalFormatting>
  <conditionalFormatting sqref="A1020:A1251 A2:A152 A154:A1018">
    <cfRule type="duplicateValues" dxfId="30" priority="68"/>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zoomScaleNormal="100" workbookViewId="0">
      <selection activeCell="F10" sqref="F10"/>
    </sheetView>
  </sheetViews>
  <sheetFormatPr baseColWidth="10" defaultRowHeight="13.8" x14ac:dyDescent="0.25"/>
  <cols>
    <col min="1" max="1" width="27" customWidth="1"/>
    <col min="3" max="3" width="14.09765625" bestFit="1" customWidth="1"/>
    <col min="10" max="10" width="13.8984375" bestFit="1" customWidth="1"/>
  </cols>
  <sheetData>
    <row r="1" spans="1:8" ht="18" x14ac:dyDescent="0.2">
      <c r="A1" s="96" t="s">
        <v>3993</v>
      </c>
      <c r="B1" s="88"/>
      <c r="C1" s="88"/>
      <c r="D1" s="88"/>
    </row>
    <row r="2" spans="1:8" ht="15" x14ac:dyDescent="0.2">
      <c r="A2" s="109"/>
      <c r="B2" s="88"/>
      <c r="C2" s="88"/>
      <c r="D2" s="88"/>
    </row>
    <row r="3" spans="1:8" ht="15" x14ac:dyDescent="0.2">
      <c r="A3" s="110"/>
      <c r="B3" s="135" t="s">
        <v>3806</v>
      </c>
      <c r="C3" s="135" t="s">
        <v>3807</v>
      </c>
      <c r="D3" s="135" t="s">
        <v>3808</v>
      </c>
    </row>
    <row r="4" spans="1:8" ht="14.25" x14ac:dyDescent="0.2">
      <c r="A4" s="85" t="s">
        <v>3809</v>
      </c>
      <c r="B4" s="92">
        <v>1515</v>
      </c>
      <c r="C4" s="151">
        <v>3501695.729998426</v>
      </c>
      <c r="D4" s="174">
        <f>C4/C6</f>
        <v>0.99582706232916218</v>
      </c>
      <c r="F4" s="58"/>
      <c r="G4" s="59"/>
      <c r="H4" s="59"/>
    </row>
    <row r="5" spans="1:8" ht="14.25" x14ac:dyDescent="0.2">
      <c r="A5" s="86" t="s">
        <v>3810</v>
      </c>
      <c r="B5" s="93">
        <v>7</v>
      </c>
      <c r="C5" s="178">
        <v>14673.59</v>
      </c>
      <c r="D5" s="215">
        <f>C5/C6</f>
        <v>4.1729376708378773E-3</v>
      </c>
      <c r="F5" s="58"/>
      <c r="G5" s="59"/>
      <c r="H5" s="59"/>
    </row>
    <row r="6" spans="1:8" ht="15" x14ac:dyDescent="0.2">
      <c r="A6" s="85"/>
      <c r="B6" s="170">
        <f>SUM(B4:B5)</f>
        <v>1522</v>
      </c>
      <c r="C6" s="179">
        <f>SUM(C4:C5)</f>
        <v>3516369.3199984259</v>
      </c>
      <c r="D6" s="176">
        <f>SUM(D4:D5)</f>
        <v>1</v>
      </c>
    </row>
    <row r="7" spans="1:8" x14ac:dyDescent="0.25">
      <c r="A7" s="56" t="s">
        <v>3811</v>
      </c>
      <c r="B7" s="109"/>
      <c r="C7" s="111"/>
      <c r="D7" s="112"/>
    </row>
    <row r="8" spans="1:8" ht="14.25" x14ac:dyDescent="0.2">
      <c r="A8" s="57" t="s">
        <v>3812</v>
      </c>
      <c r="B8" s="88"/>
      <c r="C8" s="88"/>
      <c r="D8" s="88"/>
    </row>
    <row r="9" spans="1:8" ht="14.25" x14ac:dyDescent="0.2">
      <c r="A9" s="57"/>
      <c r="B9" s="88"/>
      <c r="C9" s="88"/>
      <c r="D9" s="88"/>
    </row>
    <row r="10" spans="1:8" ht="18" x14ac:dyDescent="0.2">
      <c r="A10" s="87" t="s">
        <v>4007</v>
      </c>
      <c r="B10" s="88"/>
      <c r="C10" s="88"/>
      <c r="D10" s="88"/>
    </row>
    <row r="11" spans="1:8" x14ac:dyDescent="0.25">
      <c r="A11" s="88"/>
      <c r="B11" s="88"/>
      <c r="C11" s="88"/>
      <c r="D11" s="88"/>
    </row>
    <row r="12" spans="1:8" x14ac:dyDescent="0.25">
      <c r="A12" s="89" t="s">
        <v>3771</v>
      </c>
      <c r="B12" s="135" t="s">
        <v>3806</v>
      </c>
      <c r="C12" s="135" t="s">
        <v>3807</v>
      </c>
      <c r="D12" s="18" t="s">
        <v>3813</v>
      </c>
      <c r="G12" s="59"/>
    </row>
    <row r="13" spans="1:8" x14ac:dyDescent="0.25">
      <c r="A13" s="90" t="s">
        <v>3814</v>
      </c>
      <c r="B13" s="62">
        <v>1439</v>
      </c>
      <c r="C13" s="63">
        <v>2817583.1299984115</v>
      </c>
      <c r="D13" s="189">
        <f>C13/C16</f>
        <v>0.80127622373854757</v>
      </c>
      <c r="G13" s="59"/>
    </row>
    <row r="14" spans="1:8" x14ac:dyDescent="0.25">
      <c r="A14" s="91" t="s">
        <v>3815</v>
      </c>
      <c r="B14" s="93">
        <v>63</v>
      </c>
      <c r="C14" s="178">
        <v>672106.96</v>
      </c>
      <c r="D14" s="175">
        <f>C14/C16</f>
        <v>0.1911366238402693</v>
      </c>
      <c r="G14" s="59"/>
    </row>
    <row r="15" spans="1:8" x14ac:dyDescent="0.25">
      <c r="A15" s="90" t="s">
        <v>3816</v>
      </c>
      <c r="B15" s="92">
        <v>20</v>
      </c>
      <c r="C15" s="17">
        <v>26679.23</v>
      </c>
      <c r="D15" s="174">
        <v>0.01</v>
      </c>
      <c r="E15" s="48"/>
      <c r="G15" s="59"/>
    </row>
    <row r="16" spans="1:8" x14ac:dyDescent="0.25">
      <c r="A16" s="91"/>
      <c r="B16" s="154">
        <f>SUM(B13:B15)</f>
        <v>1522</v>
      </c>
      <c r="C16" s="155">
        <f>SUM(C13:C15)</f>
        <v>3516369.3199984115</v>
      </c>
      <c r="D16" s="177">
        <f>SUM(D13:D15)</f>
        <v>1.0024128475788168</v>
      </c>
    </row>
    <row r="17" spans="1:10" x14ac:dyDescent="0.25">
      <c r="A17" s="88" t="s">
        <v>4008</v>
      </c>
      <c r="B17" s="94"/>
      <c r="C17" s="94"/>
      <c r="D17" s="94"/>
      <c r="G17" s="48"/>
      <c r="I17" s="61"/>
      <c r="J17" s="6"/>
    </row>
    <row r="18" spans="1:10" x14ac:dyDescent="0.25">
      <c r="G18" s="59"/>
      <c r="J18" s="48"/>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zoomScale="90" zoomScaleNormal="90" workbookViewId="0">
      <selection activeCell="J28" sqref="J28"/>
    </sheetView>
  </sheetViews>
  <sheetFormatPr baseColWidth="10" defaultRowHeight="13.8" x14ac:dyDescent="0.25"/>
  <cols>
    <col min="1" max="1" width="25.5" customWidth="1"/>
    <col min="2" max="2" width="11.3984375" bestFit="1" customWidth="1"/>
    <col min="3" max="3" width="15.3984375" customWidth="1"/>
  </cols>
  <sheetData>
    <row r="1" spans="1:8" ht="17.399999999999999" x14ac:dyDescent="0.3">
      <c r="A1" s="16" t="s">
        <v>3817</v>
      </c>
      <c r="B1" s="7"/>
      <c r="C1" s="6"/>
      <c r="D1" s="7"/>
      <c r="E1" s="7"/>
      <c r="F1" s="7"/>
    </row>
    <row r="2" spans="1:8" ht="14.1" x14ac:dyDescent="0.3">
      <c r="A2" s="7"/>
      <c r="B2" s="7"/>
      <c r="C2" s="6"/>
      <c r="D2" s="7"/>
      <c r="E2" s="7"/>
      <c r="F2" s="7"/>
    </row>
    <row r="3" spans="1:8" ht="15" x14ac:dyDescent="0.2">
      <c r="A3" s="113"/>
      <c r="B3" s="220">
        <v>2019</v>
      </c>
      <c r="C3" s="221"/>
      <c r="D3" s="222"/>
      <c r="E3" s="114"/>
      <c r="F3" s="114"/>
      <c r="G3" s="115"/>
    </row>
    <row r="4" spans="1:8" ht="15" x14ac:dyDescent="0.2">
      <c r="A4" s="89" t="s">
        <v>1449</v>
      </c>
      <c r="B4" s="18" t="s">
        <v>3806</v>
      </c>
      <c r="C4" s="216" t="s">
        <v>3807</v>
      </c>
      <c r="D4" s="18" t="s">
        <v>3813</v>
      </c>
      <c r="E4" s="114"/>
      <c r="F4" s="114"/>
      <c r="G4" s="115"/>
    </row>
    <row r="5" spans="1:8" ht="14.25" x14ac:dyDescent="0.2">
      <c r="A5" s="217" t="s">
        <v>3693</v>
      </c>
      <c r="B5" s="218">
        <v>754</v>
      </c>
      <c r="C5" s="167">
        <v>1593801.8739752737</v>
      </c>
      <c r="D5" s="60">
        <f>C5/$C$8</f>
        <v>0.45325212710478308</v>
      </c>
      <c r="E5" s="94"/>
      <c r="F5" s="94"/>
      <c r="G5" s="116"/>
      <c r="H5" s="59"/>
    </row>
    <row r="6" spans="1:8" ht="14.25" x14ac:dyDescent="0.2">
      <c r="A6" s="217" t="s">
        <v>3694</v>
      </c>
      <c r="B6" s="218">
        <v>589</v>
      </c>
      <c r="C6" s="167">
        <v>1084319.2484331611</v>
      </c>
      <c r="D6" s="60">
        <f>C6/$C$8</f>
        <v>0.30836330025586017</v>
      </c>
      <c r="E6" s="94"/>
      <c r="F6" s="94"/>
      <c r="G6" s="116"/>
      <c r="H6" s="59"/>
    </row>
    <row r="7" spans="1:8" ht="14.25" x14ac:dyDescent="0.2">
      <c r="A7" s="217" t="s">
        <v>3692</v>
      </c>
      <c r="B7" s="218">
        <v>179</v>
      </c>
      <c r="C7" s="167">
        <v>838248.19758996344</v>
      </c>
      <c r="D7" s="60">
        <f>C7/$C$8</f>
        <v>0.23838457263935667</v>
      </c>
      <c r="E7" s="94"/>
      <c r="F7" s="94"/>
      <c r="G7" s="116"/>
      <c r="H7" s="59"/>
    </row>
    <row r="8" spans="1:8" ht="15" x14ac:dyDescent="0.2">
      <c r="A8" s="117"/>
      <c r="B8" s="118">
        <f>SUM(B5:B7)</f>
        <v>1522</v>
      </c>
      <c r="C8" s="119">
        <f>SUM(C5:C7)</f>
        <v>3516369.3199983984</v>
      </c>
      <c r="D8" s="120">
        <f>SUM(D5:D7)</f>
        <v>0.99999999999999989</v>
      </c>
      <c r="E8" s="114"/>
      <c r="F8" s="114"/>
      <c r="G8" s="115"/>
    </row>
    <row r="9" spans="1:8" x14ac:dyDescent="0.25">
      <c r="A9" s="13" t="s">
        <v>3819</v>
      </c>
      <c r="B9" s="114"/>
      <c r="C9" s="121"/>
      <c r="D9" s="114"/>
      <c r="E9" s="114"/>
      <c r="F9" s="114"/>
      <c r="G9" s="115"/>
    </row>
    <row r="10" spans="1:8" ht="14.25" x14ac:dyDescent="0.2">
      <c r="A10" s="114"/>
      <c r="B10" s="114"/>
      <c r="C10" s="121"/>
      <c r="D10" s="114"/>
      <c r="E10" s="114"/>
      <c r="F10" s="114"/>
      <c r="G10" s="115"/>
    </row>
    <row r="11" spans="1:8" x14ac:dyDescent="0.25">
      <c r="A11" s="173" t="s">
        <v>4011</v>
      </c>
      <c r="B11" s="114"/>
      <c r="C11" s="121"/>
      <c r="D11" s="114"/>
      <c r="E11" s="114"/>
      <c r="F11" s="114"/>
      <c r="G11" s="115"/>
    </row>
    <row r="12" spans="1:8" ht="15" x14ac:dyDescent="0.2">
      <c r="A12" s="89"/>
      <c r="B12" s="18">
        <v>2014</v>
      </c>
      <c r="C12" s="122">
        <v>2015</v>
      </c>
      <c r="D12" s="123">
        <v>2016</v>
      </c>
      <c r="E12" s="123">
        <v>2017</v>
      </c>
      <c r="F12" s="123">
        <v>2018</v>
      </c>
      <c r="G12" s="123">
        <v>2019</v>
      </c>
    </row>
    <row r="13" spans="1:8" ht="14.25" x14ac:dyDescent="0.2">
      <c r="A13" s="124" t="s">
        <v>3693</v>
      </c>
      <c r="B13" s="60">
        <v>0.42</v>
      </c>
      <c r="C13" s="125">
        <v>0.47225579760521552</v>
      </c>
      <c r="D13" s="60">
        <v>0.47</v>
      </c>
      <c r="E13" s="60">
        <v>0.44</v>
      </c>
      <c r="F13" s="60">
        <v>0.49</v>
      </c>
      <c r="G13" s="60">
        <f>D5</f>
        <v>0.45325212710478308</v>
      </c>
    </row>
    <row r="14" spans="1:8" ht="14.25" x14ac:dyDescent="0.2">
      <c r="A14" s="124" t="s">
        <v>3694</v>
      </c>
      <c r="B14" s="60">
        <v>0.28000000000000003</v>
      </c>
      <c r="C14" s="125">
        <v>0.28286638455319763</v>
      </c>
      <c r="D14" s="60">
        <v>0.31</v>
      </c>
      <c r="E14" s="60">
        <v>0.32</v>
      </c>
      <c r="F14" s="60">
        <v>0.32</v>
      </c>
      <c r="G14" s="60">
        <f>D6</f>
        <v>0.30836330025586017</v>
      </c>
    </row>
    <row r="15" spans="1:8" ht="14.25" x14ac:dyDescent="0.2">
      <c r="A15" s="124" t="s">
        <v>3818</v>
      </c>
      <c r="B15" s="60">
        <v>0.3</v>
      </c>
      <c r="C15" s="60">
        <v>0.24487781784158724</v>
      </c>
      <c r="D15" s="60">
        <v>0.22</v>
      </c>
      <c r="E15" s="60">
        <v>0.24</v>
      </c>
      <c r="F15" s="60">
        <v>0.19</v>
      </c>
      <c r="G15" s="60">
        <f>D7</f>
        <v>0.23838457263935667</v>
      </c>
    </row>
    <row r="16" spans="1:8" ht="15" x14ac:dyDescent="0.2">
      <c r="A16" s="126"/>
      <c r="B16" s="127">
        <f t="shared" ref="B16:G16" si="0">SUM(B13:B15)</f>
        <v>1</v>
      </c>
      <c r="C16" s="128">
        <f t="shared" si="0"/>
        <v>1.0000000000000004</v>
      </c>
      <c r="D16" s="127">
        <f t="shared" si="0"/>
        <v>1</v>
      </c>
      <c r="E16" s="127">
        <f t="shared" si="0"/>
        <v>1</v>
      </c>
      <c r="F16" s="127">
        <f t="shared" si="0"/>
        <v>1</v>
      </c>
      <c r="G16" s="127">
        <f t="shared" si="0"/>
        <v>0.99999999999999989</v>
      </c>
    </row>
    <row r="17" spans="1:7" ht="14.25" x14ac:dyDescent="0.2">
      <c r="A17" s="115"/>
      <c r="B17" s="115"/>
      <c r="C17" s="121"/>
      <c r="D17" s="115"/>
      <c r="E17" s="115"/>
      <c r="F17" s="115"/>
      <c r="G17" s="115"/>
    </row>
  </sheetData>
  <mergeCells count="1">
    <mergeCell ref="B3:D3"/>
  </mergeCells>
  <conditionalFormatting sqref="A5:C7">
    <cfRule type="expression" dxfId="29" priority="21" stopIfTrue="1">
      <formula>MOD(ROW(),2)=1</formula>
    </cfRule>
  </conditionalFormatting>
  <conditionalFormatting sqref="D5:D8">
    <cfRule type="expression" dxfId="28" priority="20" stopIfTrue="1">
      <formula>MOD(ROW(),2)=1</formula>
    </cfRule>
  </conditionalFormatting>
  <conditionalFormatting sqref="B8">
    <cfRule type="expression" dxfId="27" priority="19" stopIfTrue="1">
      <formula>MOD(ROW(),2)=1</formula>
    </cfRule>
  </conditionalFormatting>
  <conditionalFormatting sqref="C8">
    <cfRule type="expression" dxfId="26" priority="18">
      <formula>MOD(ROW(),2)=1</formula>
    </cfRule>
  </conditionalFormatting>
  <conditionalFormatting sqref="D13:D15">
    <cfRule type="expression" dxfId="25" priority="13" stopIfTrue="1">
      <formula>MOD(ROW(),2)=1</formula>
    </cfRule>
  </conditionalFormatting>
  <conditionalFormatting sqref="D16">
    <cfRule type="expression" dxfId="24" priority="14" stopIfTrue="1">
      <formula>MOD(ROW(),2)=1</formula>
    </cfRule>
  </conditionalFormatting>
  <conditionalFormatting sqref="A8">
    <cfRule type="expression" dxfId="23" priority="17" stopIfTrue="1">
      <formula>MOD(ROW(),2)=1</formula>
    </cfRule>
  </conditionalFormatting>
  <conditionalFormatting sqref="A13:A15">
    <cfRule type="expression" dxfId="22" priority="16" stopIfTrue="1">
      <formula>MOD(ROW(),2)=1</formula>
    </cfRule>
  </conditionalFormatting>
  <conditionalFormatting sqref="C16">
    <cfRule type="expression" dxfId="21" priority="15" stopIfTrue="1">
      <formula>MOD(ROW(),2)=1</formula>
    </cfRule>
  </conditionalFormatting>
  <conditionalFormatting sqref="C13:C15">
    <cfRule type="expression" dxfId="20" priority="12" stopIfTrue="1">
      <formula>MOD(ROW(),2)=1</formula>
    </cfRule>
  </conditionalFormatting>
  <conditionalFormatting sqref="B14">
    <cfRule type="expression" dxfId="19" priority="11" stopIfTrue="1">
      <formula>MOD(ROW(),2)=1</formula>
    </cfRule>
  </conditionalFormatting>
  <conditionalFormatting sqref="B16">
    <cfRule type="expression" dxfId="18" priority="10" stopIfTrue="1">
      <formula>MOD(ROW(),2)=1</formula>
    </cfRule>
  </conditionalFormatting>
  <conditionalFormatting sqref="B15">
    <cfRule type="expression" dxfId="17" priority="8" stopIfTrue="1">
      <formula>MOD(ROW(),2)=1</formula>
    </cfRule>
  </conditionalFormatting>
  <conditionalFormatting sqref="B13">
    <cfRule type="expression" dxfId="16" priority="9" stopIfTrue="1">
      <formula>MOD(ROW(),2)=1</formula>
    </cfRule>
  </conditionalFormatting>
  <conditionalFormatting sqref="A16">
    <cfRule type="expression" dxfId="15" priority="7" stopIfTrue="1">
      <formula>MOD(ROW(),2)=1</formula>
    </cfRule>
  </conditionalFormatting>
  <conditionalFormatting sqref="E13:E15">
    <cfRule type="expression" dxfId="14" priority="5" stopIfTrue="1">
      <formula>MOD(ROW(),2)=1</formula>
    </cfRule>
  </conditionalFormatting>
  <conditionalFormatting sqref="E16">
    <cfRule type="expression" dxfId="13" priority="6" stopIfTrue="1">
      <formula>MOD(ROW(),2)=1</formula>
    </cfRule>
  </conditionalFormatting>
  <conditionalFormatting sqref="F13:F15">
    <cfRule type="expression" dxfId="12" priority="3" stopIfTrue="1">
      <formula>MOD(ROW(),2)=1</formula>
    </cfRule>
  </conditionalFormatting>
  <conditionalFormatting sqref="F16">
    <cfRule type="expression" dxfId="11" priority="4" stopIfTrue="1">
      <formula>MOD(ROW(),2)=1</formula>
    </cfRule>
  </conditionalFormatting>
  <conditionalFormatting sqref="G13:G15">
    <cfRule type="expression" dxfId="10" priority="1" stopIfTrue="1">
      <formula>MOD(ROW(),2)=1</formula>
    </cfRule>
  </conditionalFormatting>
  <conditionalFormatting sqref="G16">
    <cfRule type="expression" dxfId="9" priority="2" stopIfTrue="1">
      <formula>MOD(ROW(),2)=1</formula>
    </cfRule>
  </conditionalFormatting>
  <pageMargins left="0.7" right="0.7" top="0.78740157499999996" bottom="0.78740157499999996" header="0.3" footer="0.3"/>
  <ignoredErrors>
    <ignoredError sqref="B16:G16"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L25" sqref="L25"/>
    </sheetView>
  </sheetViews>
  <sheetFormatPr baseColWidth="10" defaultRowHeight="13.8" x14ac:dyDescent="0.25"/>
  <cols>
    <col min="1" max="1" width="15.8984375" customWidth="1"/>
    <col min="5" max="5" width="11.8984375" customWidth="1"/>
  </cols>
  <sheetData>
    <row r="1" spans="1:8" ht="18" x14ac:dyDescent="0.2">
      <c r="A1" s="22" t="s">
        <v>3820</v>
      </c>
      <c r="B1" s="114"/>
      <c r="C1" s="114"/>
      <c r="D1" s="114"/>
      <c r="E1" s="114"/>
      <c r="F1" s="114"/>
      <c r="G1" s="114"/>
      <c r="H1" s="115"/>
    </row>
    <row r="2" spans="1:8" ht="14.25" x14ac:dyDescent="0.2">
      <c r="A2" s="114"/>
      <c r="B2" s="114"/>
      <c r="C2" s="114"/>
      <c r="D2" s="114"/>
      <c r="E2" s="114"/>
      <c r="F2" s="114"/>
      <c r="G2" s="114"/>
      <c r="H2" s="115"/>
    </row>
    <row r="3" spans="1:8" ht="15" x14ac:dyDescent="0.2">
      <c r="A3" s="129"/>
      <c r="B3" s="223">
        <v>2019</v>
      </c>
      <c r="C3" s="223"/>
      <c r="D3" s="114"/>
      <c r="E3" s="114"/>
      <c r="F3" s="114"/>
      <c r="G3" s="114"/>
      <c r="H3" s="115"/>
    </row>
    <row r="4" spans="1:8" ht="15" x14ac:dyDescent="0.2">
      <c r="A4" s="130" t="s">
        <v>7</v>
      </c>
      <c r="B4" s="131" t="s">
        <v>3806</v>
      </c>
      <c r="C4" s="131" t="s">
        <v>3813</v>
      </c>
      <c r="D4" s="114"/>
      <c r="E4" s="114"/>
      <c r="F4" s="114"/>
      <c r="G4" s="114"/>
      <c r="H4" s="115"/>
    </row>
    <row r="5" spans="1:8" ht="14.25" x14ac:dyDescent="0.2">
      <c r="A5" s="132" t="s">
        <v>3690</v>
      </c>
      <c r="B5" s="93">
        <v>1326</v>
      </c>
      <c r="C5" s="19">
        <f>B5/B10</f>
        <v>0.89959294436906379</v>
      </c>
      <c r="D5" s="114"/>
      <c r="E5" s="94"/>
      <c r="F5" s="116"/>
      <c r="G5" s="114"/>
      <c r="H5" s="115"/>
    </row>
    <row r="6" spans="1:8" ht="14.25" x14ac:dyDescent="0.2">
      <c r="A6" s="132" t="s">
        <v>3821</v>
      </c>
      <c r="B6" s="133">
        <v>12</v>
      </c>
      <c r="C6" s="20">
        <f>B6/B10</f>
        <v>8.1411126187245584E-3</v>
      </c>
      <c r="D6" s="114"/>
      <c r="E6" s="94"/>
      <c r="F6" s="116"/>
      <c r="G6" s="114"/>
      <c r="H6" s="115"/>
    </row>
    <row r="7" spans="1:8" ht="14.25" x14ac:dyDescent="0.2">
      <c r="A7" s="132" t="s">
        <v>3822</v>
      </c>
      <c r="B7" s="93">
        <v>100</v>
      </c>
      <c r="C7" s="19">
        <f>B7/B10</f>
        <v>6.7842605156037988E-2</v>
      </c>
      <c r="D7" s="114"/>
      <c r="E7" s="94"/>
      <c r="F7" s="116"/>
      <c r="G7" s="114"/>
      <c r="H7" s="115"/>
    </row>
    <row r="8" spans="1:8" ht="14.25" x14ac:dyDescent="0.2">
      <c r="A8" s="132" t="s">
        <v>3823</v>
      </c>
      <c r="B8" s="133">
        <v>2</v>
      </c>
      <c r="C8" s="231">
        <f>B8/B10</f>
        <v>1.3568521031207597E-3</v>
      </c>
      <c r="D8" s="114"/>
      <c r="E8" s="94"/>
      <c r="F8" s="116"/>
      <c r="G8" s="114"/>
      <c r="H8" s="115"/>
    </row>
    <row r="9" spans="1:8" ht="14.25" x14ac:dyDescent="0.2">
      <c r="A9" s="132" t="s">
        <v>3824</v>
      </c>
      <c r="B9" s="93">
        <v>34</v>
      </c>
      <c r="C9" s="19">
        <f>B9/B15</f>
        <v>1.6890213611525089E-2</v>
      </c>
      <c r="D9" s="114"/>
      <c r="E9" s="94"/>
      <c r="F9" s="116"/>
      <c r="G9" s="114"/>
      <c r="H9" s="115"/>
    </row>
    <row r="10" spans="1:8" ht="15" x14ac:dyDescent="0.2">
      <c r="A10" s="132"/>
      <c r="B10" s="118">
        <f>SUM(B5:B9)</f>
        <v>1474</v>
      </c>
      <c r="C10" s="54">
        <v>1</v>
      </c>
      <c r="D10" s="114"/>
      <c r="E10" s="94"/>
      <c r="F10" s="116"/>
      <c r="G10" s="114"/>
      <c r="H10" s="115"/>
    </row>
    <row r="11" spans="1:8" x14ac:dyDescent="0.25">
      <c r="A11" s="134" t="s">
        <v>3825</v>
      </c>
      <c r="B11" s="129"/>
      <c r="C11" s="129"/>
      <c r="D11" s="129"/>
      <c r="E11" s="129"/>
      <c r="F11" s="129"/>
      <c r="G11" s="129"/>
      <c r="H11" s="115"/>
    </row>
    <row r="12" spans="1:8" ht="14.25" x14ac:dyDescent="0.2">
      <c r="A12" s="21" t="s">
        <v>4009</v>
      </c>
      <c r="B12" s="114"/>
      <c r="C12" s="114"/>
      <c r="D12" s="114"/>
      <c r="E12" s="114"/>
      <c r="F12" s="114"/>
      <c r="G12" s="114"/>
      <c r="H12" s="115"/>
    </row>
    <row r="13" spans="1:8" ht="14.25" x14ac:dyDescent="0.2">
      <c r="A13" s="114"/>
      <c r="B13" s="114"/>
      <c r="C13" s="114"/>
      <c r="D13" s="114"/>
      <c r="E13" s="114"/>
      <c r="F13" s="114"/>
      <c r="G13" s="114"/>
      <c r="H13" s="115"/>
    </row>
    <row r="14" spans="1:8" x14ac:dyDescent="0.25">
      <c r="A14" s="173" t="s">
        <v>4010</v>
      </c>
      <c r="B14" s="114"/>
      <c r="C14" s="114"/>
      <c r="D14" s="114"/>
      <c r="E14" s="114"/>
      <c r="F14" s="114"/>
      <c r="G14" s="114"/>
      <c r="H14" s="115"/>
    </row>
    <row r="15" spans="1:8" ht="15" x14ac:dyDescent="0.2">
      <c r="A15" s="130"/>
      <c r="B15" s="18">
        <v>2013</v>
      </c>
      <c r="C15" s="18">
        <v>2014</v>
      </c>
      <c r="D15" s="18">
        <v>2015</v>
      </c>
      <c r="E15" s="18">
        <v>2016</v>
      </c>
      <c r="F15" s="135">
        <v>2017</v>
      </c>
      <c r="G15" s="135">
        <v>2018</v>
      </c>
      <c r="H15" s="18">
        <v>2019</v>
      </c>
    </row>
    <row r="16" spans="1:8" ht="14.25" x14ac:dyDescent="0.2">
      <c r="A16" s="136" t="s">
        <v>3690</v>
      </c>
      <c r="B16" s="137">
        <v>0.21010248901903367</v>
      </c>
      <c r="C16" s="137">
        <v>0.56501901140684407</v>
      </c>
      <c r="D16" s="137">
        <v>0.73710247349823321</v>
      </c>
      <c r="E16" s="137">
        <v>0.77473853580048269</v>
      </c>
      <c r="F16" s="137">
        <v>0.79791499599037685</v>
      </c>
      <c r="G16" s="138">
        <v>0.84</v>
      </c>
      <c r="H16" s="139">
        <f t="shared" ref="H16:H21" si="0">C5</f>
        <v>0.89959294436906379</v>
      </c>
    </row>
    <row r="17" spans="1:8" ht="14.25" x14ac:dyDescent="0.2">
      <c r="A17" s="140" t="s">
        <v>3821</v>
      </c>
      <c r="B17" s="141">
        <v>1.3177159590043924E-2</v>
      </c>
      <c r="C17" s="141">
        <v>5.2471482889733842E-2</v>
      </c>
      <c r="D17" s="141">
        <v>2.9681978798586573E-2</v>
      </c>
      <c r="E17" s="141">
        <v>2.7353177795655673E-2</v>
      </c>
      <c r="F17" s="141">
        <v>2.4859663191659984E-2</v>
      </c>
      <c r="G17" s="142">
        <v>0.03</v>
      </c>
      <c r="H17" s="143">
        <f t="shared" si="0"/>
        <v>8.1411126187245584E-3</v>
      </c>
    </row>
    <row r="18" spans="1:8" ht="14.25" x14ac:dyDescent="0.2">
      <c r="A18" s="136" t="s">
        <v>3826</v>
      </c>
      <c r="B18" s="137">
        <v>3.5139092240117131E-2</v>
      </c>
      <c r="C18" s="137">
        <v>0.11863117870722434</v>
      </c>
      <c r="D18" s="137">
        <v>8.4805653710247356E-2</v>
      </c>
      <c r="E18" s="137">
        <v>0.10780370072405471</v>
      </c>
      <c r="F18" s="137">
        <v>0.10986367281475541</v>
      </c>
      <c r="G18" s="138">
        <v>0.08</v>
      </c>
      <c r="H18" s="139">
        <f t="shared" si="0"/>
        <v>6.7842605156037988E-2</v>
      </c>
    </row>
    <row r="19" spans="1:8" ht="14.25" x14ac:dyDescent="0.2">
      <c r="A19" s="144" t="s">
        <v>3827</v>
      </c>
      <c r="B19" s="141">
        <v>1.8301610541727673E-2</v>
      </c>
      <c r="C19" s="141">
        <v>2.6615969581749048E-2</v>
      </c>
      <c r="D19" s="141">
        <v>8.9552238805970154E-3</v>
      </c>
      <c r="E19" s="141">
        <v>1.6433853738701725E-3</v>
      </c>
      <c r="F19" s="141">
        <v>1.3459339671336385E-6</v>
      </c>
      <c r="G19" s="142">
        <v>0</v>
      </c>
      <c r="H19" s="143">
        <f t="shared" si="0"/>
        <v>1.3568521031207597E-3</v>
      </c>
    </row>
    <row r="20" spans="1:8" x14ac:dyDescent="0.25">
      <c r="A20" s="136" t="s">
        <v>3824</v>
      </c>
      <c r="B20" s="137">
        <v>0.72327964860907756</v>
      </c>
      <c r="C20" s="137">
        <v>0.23726235741444868</v>
      </c>
      <c r="D20" s="137">
        <v>0.13992932862190813</v>
      </c>
      <c r="E20" s="137">
        <v>8.6082059533386962E-2</v>
      </c>
      <c r="F20" s="137">
        <v>6.495589414595028E-2</v>
      </c>
      <c r="G20" s="138">
        <v>0.05</v>
      </c>
      <c r="H20" s="139">
        <f t="shared" si="0"/>
        <v>1.6890213611525089E-2</v>
      </c>
    </row>
    <row r="21" spans="1:8" x14ac:dyDescent="0.25">
      <c r="A21" s="145"/>
      <c r="B21" s="146">
        <f t="shared" ref="B21:G21" si="1">SUM(B16:B20)</f>
        <v>1</v>
      </c>
      <c r="C21" s="146">
        <f t="shared" si="1"/>
        <v>1</v>
      </c>
      <c r="D21" s="146">
        <f t="shared" si="1"/>
        <v>1.0004746585095723</v>
      </c>
      <c r="E21" s="146">
        <f t="shared" si="1"/>
        <v>0.99762085922745036</v>
      </c>
      <c r="F21" s="120">
        <f t="shared" si="1"/>
        <v>0.99759557207670968</v>
      </c>
      <c r="G21" s="120">
        <f t="shared" si="1"/>
        <v>1</v>
      </c>
      <c r="H21" s="147">
        <f t="shared" si="0"/>
        <v>1</v>
      </c>
    </row>
  </sheetData>
  <mergeCells count="1">
    <mergeCell ref="B3:C3"/>
  </mergeCells>
  <conditionalFormatting sqref="A5:A9 A11">
    <cfRule type="expression" dxfId="8" priority="1">
      <formula>MOD(ROW(),2)=1</formula>
    </cfRule>
    <cfRule type="expression" priority="2">
      <formula>MOD(ROW(),2)=1</formula>
    </cfRule>
  </conditionalFormatting>
  <pageMargins left="0.7" right="0.7" top="0.78740157499999996" bottom="0.78740157499999996" header="0.3" footer="0.3"/>
  <pageSetup paperSize="9" orientation="portrait" r:id="rId1"/>
  <ignoredErrors>
    <ignoredError sqref="B21:G2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Normal="100" workbookViewId="0">
      <selection activeCell="F8" sqref="F8"/>
    </sheetView>
  </sheetViews>
  <sheetFormatPr baseColWidth="10" defaultRowHeight="13.8" x14ac:dyDescent="0.25"/>
  <cols>
    <col min="1" max="1" width="22" customWidth="1"/>
    <col min="3" max="3" width="18.8984375" customWidth="1"/>
    <col min="4" max="4" width="12.5" bestFit="1" customWidth="1"/>
    <col min="5" max="5" width="12.59765625" bestFit="1" customWidth="1"/>
    <col min="10" max="10" width="12.3984375" bestFit="1" customWidth="1"/>
  </cols>
  <sheetData>
    <row r="1" spans="1:10" ht="17.399999999999999" x14ac:dyDescent="0.25">
      <c r="A1" s="22" t="s">
        <v>3828</v>
      </c>
      <c r="B1" s="114"/>
      <c r="C1" s="114"/>
      <c r="D1" s="114"/>
      <c r="E1" s="114"/>
      <c r="F1" s="114"/>
      <c r="G1" s="115"/>
      <c r="H1" s="115"/>
    </row>
    <row r="2" spans="1:10" ht="14.25" x14ac:dyDescent="0.2">
      <c r="A2" s="114"/>
      <c r="B2" s="114"/>
      <c r="C2" s="114"/>
      <c r="D2" s="114"/>
      <c r="E2" s="114"/>
      <c r="F2" s="114"/>
      <c r="G2" s="115"/>
      <c r="H2" s="115"/>
    </row>
    <row r="3" spans="1:10" ht="15" x14ac:dyDescent="0.2">
      <c r="A3" s="114"/>
      <c r="B3" s="224">
        <v>2019</v>
      </c>
      <c r="C3" s="225"/>
      <c r="D3" s="226"/>
      <c r="E3" s="114"/>
      <c r="F3" s="114"/>
      <c r="G3" s="115"/>
      <c r="H3" s="115"/>
    </row>
    <row r="4" spans="1:10" ht="15" x14ac:dyDescent="0.2">
      <c r="A4" s="114"/>
      <c r="B4" s="148" t="s">
        <v>3806</v>
      </c>
      <c r="C4" s="181" t="s">
        <v>3829</v>
      </c>
      <c r="D4" s="148" t="s">
        <v>3830</v>
      </c>
      <c r="E4" s="114"/>
      <c r="F4" s="114"/>
      <c r="G4" s="115"/>
      <c r="H4" s="115"/>
    </row>
    <row r="5" spans="1:10" x14ac:dyDescent="0.25">
      <c r="A5" s="149" t="s">
        <v>3683</v>
      </c>
      <c r="B5" s="150">
        <v>508</v>
      </c>
      <c r="C5" s="182">
        <v>985484.66000000027</v>
      </c>
      <c r="D5" s="151">
        <f>C5/B5</f>
        <v>1939.9304330708667</v>
      </c>
      <c r="E5" s="152"/>
      <c r="F5" s="94"/>
      <c r="G5" s="115"/>
      <c r="H5" s="115"/>
    </row>
    <row r="6" spans="1:10" ht="15" x14ac:dyDescent="0.2">
      <c r="A6" s="149" t="s">
        <v>3831</v>
      </c>
      <c r="B6" s="92">
        <v>499</v>
      </c>
      <c r="C6" s="182">
        <v>977460.52</v>
      </c>
      <c r="D6" s="151">
        <f t="shared" ref="D6:D9" si="0">C6/B6</f>
        <v>1958.8387174348697</v>
      </c>
      <c r="E6" s="152"/>
      <c r="F6" s="94"/>
      <c r="G6" s="116"/>
      <c r="H6" s="116"/>
    </row>
    <row r="7" spans="1:10" x14ac:dyDescent="0.25">
      <c r="A7" s="149" t="s">
        <v>3832</v>
      </c>
      <c r="B7" s="92">
        <v>422</v>
      </c>
      <c r="C7" s="207">
        <v>874780.92</v>
      </c>
      <c r="D7" s="151">
        <f t="shared" si="0"/>
        <v>2072.9405687203794</v>
      </c>
      <c r="E7" s="206"/>
      <c r="G7" s="115"/>
      <c r="H7" s="115"/>
      <c r="J7" s="48"/>
    </row>
    <row r="8" spans="1:10" ht="15" x14ac:dyDescent="0.2">
      <c r="A8" s="149" t="s">
        <v>3833</v>
      </c>
      <c r="B8" s="180">
        <v>45</v>
      </c>
      <c r="C8" s="121">
        <v>52205.789999999994</v>
      </c>
      <c r="D8" s="151">
        <f t="shared" si="0"/>
        <v>1160.1286666666665</v>
      </c>
      <c r="E8" s="114"/>
      <c r="F8" s="114"/>
      <c r="G8" s="115"/>
      <c r="H8" s="115"/>
    </row>
    <row r="9" spans="1:10" x14ac:dyDescent="0.25">
      <c r="A9" s="153"/>
      <c r="B9" s="154">
        <f>SUM(B5:B8)</f>
        <v>1474</v>
      </c>
      <c r="C9" s="155">
        <f>SUM(C5:C8)</f>
        <v>2889931.89</v>
      </c>
      <c r="D9" s="179">
        <f t="shared" si="0"/>
        <v>1960.6050814111263</v>
      </c>
      <c r="E9" s="114"/>
      <c r="F9" s="114"/>
      <c r="G9" s="115"/>
      <c r="H9" s="115"/>
    </row>
    <row r="10" spans="1:10" x14ac:dyDescent="0.25">
      <c r="A10" s="21" t="s">
        <v>3825</v>
      </c>
      <c r="B10" s="156"/>
      <c r="C10" s="157"/>
      <c r="D10" s="156"/>
      <c r="E10" s="114"/>
      <c r="F10" s="114"/>
      <c r="G10" s="115"/>
      <c r="H10" s="115"/>
    </row>
    <row r="11" spans="1:10" x14ac:dyDescent="0.25">
      <c r="A11" s="21" t="s">
        <v>3834</v>
      </c>
      <c r="B11" s="114"/>
      <c r="C11" s="114"/>
      <c r="D11" s="114"/>
      <c r="E11" s="114"/>
      <c r="F11" s="114"/>
      <c r="G11" s="115"/>
      <c r="H11" s="115"/>
    </row>
    <row r="12" spans="1:10" ht="14.25" x14ac:dyDescent="0.2">
      <c r="A12" s="115"/>
      <c r="B12" s="115"/>
      <c r="C12" s="115"/>
      <c r="D12" s="115"/>
      <c r="E12" s="115"/>
      <c r="F12" s="115"/>
      <c r="G12" s="115"/>
      <c r="H12" s="115"/>
    </row>
    <row r="13" spans="1:10" x14ac:dyDescent="0.25">
      <c r="A13" s="10" t="s">
        <v>4012</v>
      </c>
      <c r="B13" s="115"/>
      <c r="C13" s="115"/>
      <c r="D13" s="115"/>
      <c r="E13" s="115"/>
      <c r="F13" s="115"/>
      <c r="G13" s="115"/>
      <c r="H13" s="115"/>
    </row>
    <row r="14" spans="1:10" ht="15" x14ac:dyDescent="0.2">
      <c r="A14" s="158"/>
      <c r="B14" s="135">
        <v>2013</v>
      </c>
      <c r="C14" s="135">
        <v>2014</v>
      </c>
      <c r="D14" s="135">
        <v>2015</v>
      </c>
      <c r="E14" s="135">
        <v>2016</v>
      </c>
      <c r="F14" s="135">
        <v>2017</v>
      </c>
      <c r="G14" s="135">
        <v>2018</v>
      </c>
      <c r="H14" s="135">
        <v>2019</v>
      </c>
    </row>
    <row r="15" spans="1:10" ht="15" x14ac:dyDescent="0.2">
      <c r="A15" s="159" t="s">
        <v>3835</v>
      </c>
      <c r="B15" s="160">
        <v>0.11</v>
      </c>
      <c r="C15" s="160">
        <v>0.13</v>
      </c>
      <c r="D15" s="160">
        <v>0.14000000000000001</v>
      </c>
      <c r="E15" s="160">
        <v>0.16</v>
      </c>
      <c r="F15" s="160">
        <v>0.26</v>
      </c>
      <c r="G15" s="160">
        <v>0.24</v>
      </c>
      <c r="H15" s="160">
        <f>C5/C9</f>
        <v>0.34100618890364237</v>
      </c>
    </row>
    <row r="16" spans="1:10" ht="15" x14ac:dyDescent="0.2">
      <c r="A16" s="161" t="s">
        <v>3953</v>
      </c>
      <c r="B16" s="162">
        <v>0</v>
      </c>
      <c r="C16" s="162">
        <v>0</v>
      </c>
      <c r="D16" s="162">
        <v>0</v>
      </c>
      <c r="E16" s="162">
        <v>0.15</v>
      </c>
      <c r="F16" s="162">
        <v>0.19</v>
      </c>
      <c r="G16" s="162">
        <v>0.3</v>
      </c>
      <c r="H16" s="162">
        <f>C6/C9</f>
        <v>0.338229604435418</v>
      </c>
    </row>
    <row r="17" spans="1:8" x14ac:dyDescent="0.25">
      <c r="A17" s="149" t="s">
        <v>3832</v>
      </c>
      <c r="B17" s="163">
        <v>0.79</v>
      </c>
      <c r="C17" s="163">
        <v>0.73</v>
      </c>
      <c r="D17" s="163">
        <v>0.77</v>
      </c>
      <c r="E17" s="163">
        <v>0.6</v>
      </c>
      <c r="F17" s="163">
        <v>0.5</v>
      </c>
      <c r="G17" s="160">
        <v>0.43</v>
      </c>
      <c r="H17" s="160">
        <f>C7/C9</f>
        <v>0.30269949372405452</v>
      </c>
    </row>
    <row r="18" spans="1:8" x14ac:dyDescent="0.25">
      <c r="A18" s="161" t="s">
        <v>3833</v>
      </c>
      <c r="B18" s="162">
        <v>0.1</v>
      </c>
      <c r="C18" s="162">
        <v>0.14000000000000001</v>
      </c>
      <c r="D18" s="162">
        <v>0.09</v>
      </c>
      <c r="E18" s="162">
        <v>0.08</v>
      </c>
      <c r="F18" s="162">
        <v>0.05</v>
      </c>
      <c r="G18" s="162">
        <v>0.03</v>
      </c>
      <c r="H18" s="162">
        <f>C8/C9</f>
        <v>1.8064712936885163E-2</v>
      </c>
    </row>
    <row r="19" spans="1:8" x14ac:dyDescent="0.25">
      <c r="A19" s="132"/>
      <c r="B19" s="164">
        <f>SUM(B15:B18)</f>
        <v>1</v>
      </c>
      <c r="C19" s="164">
        <f>SUM(C15:C18)</f>
        <v>1</v>
      </c>
      <c r="D19" s="164">
        <f>SUM(D15:D18)</f>
        <v>1</v>
      </c>
      <c r="E19" s="164">
        <v>1</v>
      </c>
      <c r="F19" s="164">
        <f>SUM(F15:F18)</f>
        <v>1</v>
      </c>
      <c r="G19" s="164">
        <f>SUM(G15:G18)</f>
        <v>1</v>
      </c>
      <c r="H19" s="164">
        <f>SUM(H15:H18)</f>
        <v>1</v>
      </c>
    </row>
  </sheetData>
  <mergeCells count="1">
    <mergeCell ref="B3:D3"/>
  </mergeCells>
  <conditionalFormatting sqref="A5:A8">
    <cfRule type="expression" dxfId="7" priority="10">
      <formula>MOD(ROW(),2)=1</formula>
    </cfRule>
  </conditionalFormatting>
  <conditionalFormatting sqref="B4:D4">
    <cfRule type="expression" dxfId="6" priority="9">
      <formula>MOD(ROW(),2)=1</formula>
    </cfRule>
  </conditionalFormatting>
  <conditionalFormatting sqref="B6:C6">
    <cfRule type="expression" dxfId="5" priority="8">
      <formula>MOD(ROW(),2)=1</formula>
    </cfRule>
  </conditionalFormatting>
  <conditionalFormatting sqref="B7">
    <cfRule type="expression" dxfId="4" priority="7">
      <formula>MOD(ROW(),2)=1</formula>
    </cfRule>
  </conditionalFormatting>
  <conditionalFormatting sqref="D5:D9">
    <cfRule type="expression" dxfId="3" priority="6">
      <formula>MOD(ROW(),2)=1</formula>
    </cfRule>
  </conditionalFormatting>
  <conditionalFormatting sqref="A16">
    <cfRule type="expression" dxfId="2" priority="3">
      <formula>MOD(ROW(),2)=1</formula>
    </cfRule>
  </conditionalFormatting>
  <conditionalFormatting sqref="A18">
    <cfRule type="expression" dxfId="1" priority="2">
      <formula>MOD(ROW(),2)=1</formula>
    </cfRule>
  </conditionalFormatting>
  <conditionalFormatting sqref="B5:C5">
    <cfRule type="expression" dxfId="0" priority="1">
      <formula>MOD(ROW(),2)=1</formula>
    </cfRule>
  </conditionalFormatting>
  <pageMargins left="0.7" right="0.7" top="0.78740157499999996" bottom="0.78740157499999996" header="0.3" footer="0.3"/>
  <ignoredErrors>
    <ignoredError sqref="B19:H19"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
  <sheetViews>
    <sheetView zoomScaleNormal="100" workbookViewId="0">
      <selection activeCell="A15" sqref="A15"/>
    </sheetView>
  </sheetViews>
  <sheetFormatPr baseColWidth="10" defaultRowHeight="13.8" x14ac:dyDescent="0.25"/>
  <cols>
    <col min="1" max="1" width="34.69921875" customWidth="1"/>
    <col min="2" max="2" width="14" bestFit="1" customWidth="1"/>
    <col min="3" max="3" width="11.8984375" customWidth="1"/>
    <col min="4" max="4" width="12.796875" bestFit="1" customWidth="1"/>
    <col min="5" max="5" width="14.09765625" bestFit="1" customWidth="1"/>
    <col min="6" max="6" width="10.8984375" bestFit="1" customWidth="1"/>
    <col min="7" max="7" width="12.796875" bestFit="1" customWidth="1"/>
    <col min="8" max="8" width="14" bestFit="1" customWidth="1"/>
    <col min="9" max="9" width="10.8984375" bestFit="1" customWidth="1"/>
    <col min="10" max="10" width="12.796875" bestFit="1" customWidth="1"/>
    <col min="11" max="11" width="14.09765625" bestFit="1" customWidth="1"/>
    <col min="12" max="12" width="10.8984375" bestFit="1" customWidth="1"/>
    <col min="13" max="13" width="12.796875" bestFit="1" customWidth="1"/>
    <col min="14" max="14" width="14.09765625" bestFit="1" customWidth="1"/>
  </cols>
  <sheetData>
    <row r="1" spans="1:14" ht="18" x14ac:dyDescent="0.2">
      <c r="A1" s="96" t="s">
        <v>3836</v>
      </c>
    </row>
    <row r="3" spans="1:14" ht="14.1" x14ac:dyDescent="0.3">
      <c r="A3" s="23"/>
      <c r="B3" s="227" t="s">
        <v>3697</v>
      </c>
      <c r="C3" s="228"/>
      <c r="D3" s="229"/>
      <c r="E3" s="227" t="s">
        <v>3696</v>
      </c>
      <c r="F3" s="228"/>
      <c r="G3" s="229"/>
      <c r="H3" s="227" t="s">
        <v>3698</v>
      </c>
      <c r="I3" s="228"/>
      <c r="J3" s="229"/>
      <c r="K3" s="227" t="s">
        <v>3837</v>
      </c>
      <c r="L3" s="228"/>
      <c r="M3" s="229"/>
    </row>
    <row r="4" spans="1:14" ht="15" x14ac:dyDescent="0.25">
      <c r="A4" s="24" t="s">
        <v>4</v>
      </c>
      <c r="B4" s="25" t="s">
        <v>3829</v>
      </c>
      <c r="C4" s="26" t="s">
        <v>3838</v>
      </c>
      <c r="D4" s="27" t="s">
        <v>3959</v>
      </c>
      <c r="E4" s="28" t="s">
        <v>3829</v>
      </c>
      <c r="F4" s="29" t="s">
        <v>3838</v>
      </c>
      <c r="G4" s="30" t="s">
        <v>3959</v>
      </c>
      <c r="H4" s="28" t="s">
        <v>3829</v>
      </c>
      <c r="I4" s="29" t="s">
        <v>3838</v>
      </c>
      <c r="J4" s="30" t="s">
        <v>3959</v>
      </c>
      <c r="K4" s="31" t="s">
        <v>3829</v>
      </c>
      <c r="L4" s="29" t="s">
        <v>3839</v>
      </c>
      <c r="M4" s="32" t="s">
        <v>3959</v>
      </c>
    </row>
    <row r="5" spans="1:14" ht="15" x14ac:dyDescent="0.25">
      <c r="A5" s="64" t="s">
        <v>3958</v>
      </c>
      <c r="B5" s="34">
        <v>215848.10000000003</v>
      </c>
      <c r="C5" s="35">
        <v>106</v>
      </c>
      <c r="D5" s="36">
        <f>B5/C5</f>
        <v>2036.3028301886795</v>
      </c>
      <c r="E5" s="65">
        <v>358230.65999839938</v>
      </c>
      <c r="F5" s="37">
        <v>181</v>
      </c>
      <c r="G5" s="36">
        <f>E5/F5</f>
        <v>1979.1749171182287</v>
      </c>
      <c r="H5" s="34">
        <v>10282.82</v>
      </c>
      <c r="I5" s="37">
        <v>4</v>
      </c>
      <c r="J5" s="38">
        <f>H5/I5</f>
        <v>2570.7049999999999</v>
      </c>
      <c r="K5" s="81">
        <f>B5+E5+H5</f>
        <v>584361.57999839936</v>
      </c>
      <c r="L5" s="75">
        <f>C5+F5+I5</f>
        <v>291</v>
      </c>
      <c r="M5" s="39">
        <f>K5/L5</f>
        <v>2008.1153951835029</v>
      </c>
      <c r="N5" s="190"/>
    </row>
    <row r="6" spans="1:14" ht="15" x14ac:dyDescent="0.25">
      <c r="A6" s="40" t="s">
        <v>3614</v>
      </c>
      <c r="B6" s="41">
        <v>51872.4</v>
      </c>
      <c r="C6" s="42">
        <v>22</v>
      </c>
      <c r="D6" s="43">
        <f>B6/C6</f>
        <v>2357.8363636363638</v>
      </c>
      <c r="E6" s="41">
        <v>487925.15999999677</v>
      </c>
      <c r="F6" s="42">
        <v>248</v>
      </c>
      <c r="G6" s="43">
        <f>E6/F6</f>
        <v>1967.4401612903096</v>
      </c>
      <c r="H6" s="41">
        <v>17395.719999999998</v>
      </c>
      <c r="I6" s="42">
        <v>16</v>
      </c>
      <c r="J6" s="43">
        <f>H6/I6</f>
        <v>1087.2324999999998</v>
      </c>
      <c r="K6" s="82">
        <f t="shared" ref="K6:K15" si="0">B6+E6+H6</f>
        <v>557193.27999999677</v>
      </c>
      <c r="L6" s="76">
        <f t="shared" ref="L6:L15" si="1">C6+F6+I6</f>
        <v>286</v>
      </c>
      <c r="M6" s="44">
        <f>K6/L6</f>
        <v>1948.2282517482404</v>
      </c>
      <c r="N6" s="190"/>
    </row>
    <row r="7" spans="1:14" ht="15" x14ac:dyDescent="0.25">
      <c r="A7" s="33" t="s">
        <v>3960</v>
      </c>
      <c r="B7" s="34">
        <v>34561.82</v>
      </c>
      <c r="C7" s="35">
        <v>11</v>
      </c>
      <c r="D7" s="36">
        <f t="shared" ref="D7:D14" si="2">B7/C7</f>
        <v>3141.9836363636364</v>
      </c>
      <c r="E7" s="34">
        <v>363816.41000000009</v>
      </c>
      <c r="F7" s="35">
        <v>158</v>
      </c>
      <c r="G7" s="36"/>
      <c r="H7" s="34">
        <v>11575.76</v>
      </c>
      <c r="I7" s="35">
        <v>9</v>
      </c>
      <c r="J7" s="38">
        <f t="shared" ref="J7:J11" si="3">H7/I7</f>
        <v>1286.1955555555555</v>
      </c>
      <c r="K7" s="83">
        <f t="shared" si="0"/>
        <v>409953.99000000011</v>
      </c>
      <c r="L7" s="77">
        <f t="shared" si="1"/>
        <v>178</v>
      </c>
      <c r="M7" s="36">
        <f t="shared" ref="M7:M14" si="4">K7/L7</f>
        <v>2303.1123033707872</v>
      </c>
      <c r="N7" s="190"/>
    </row>
    <row r="8" spans="1:14" ht="15" x14ac:dyDescent="0.25">
      <c r="A8" s="45" t="s">
        <v>3659</v>
      </c>
      <c r="B8" s="41">
        <v>276953.83999999991</v>
      </c>
      <c r="C8" s="46">
        <v>108</v>
      </c>
      <c r="D8" s="44">
        <f t="shared" si="2"/>
        <v>2564.3874074074065</v>
      </c>
      <c r="E8" s="41"/>
      <c r="F8" s="46"/>
      <c r="G8" s="46"/>
      <c r="H8" s="41"/>
      <c r="I8" s="46"/>
      <c r="J8" s="47"/>
      <c r="K8" s="82">
        <f t="shared" si="0"/>
        <v>276953.83999999991</v>
      </c>
      <c r="L8" s="76">
        <f t="shared" si="1"/>
        <v>108</v>
      </c>
      <c r="M8" s="44">
        <f t="shared" si="4"/>
        <v>2564.3874074074065</v>
      </c>
      <c r="N8" s="190"/>
    </row>
    <row r="9" spans="1:14" ht="15" x14ac:dyDescent="0.25">
      <c r="A9" s="33" t="s">
        <v>3612</v>
      </c>
      <c r="B9" s="34">
        <v>189241.60000000021</v>
      </c>
      <c r="C9" s="35">
        <v>154</v>
      </c>
      <c r="D9" s="70">
        <f t="shared" si="2"/>
        <v>1228.8415584415598</v>
      </c>
      <c r="E9" s="34"/>
      <c r="F9" s="35"/>
      <c r="G9" s="36"/>
      <c r="H9" s="34"/>
      <c r="I9" s="35"/>
      <c r="J9" s="38"/>
      <c r="K9" s="83">
        <f t="shared" si="0"/>
        <v>189241.60000000021</v>
      </c>
      <c r="L9" s="77">
        <f t="shared" si="1"/>
        <v>154</v>
      </c>
      <c r="M9" s="36">
        <f t="shared" si="4"/>
        <v>1228.8415584415598</v>
      </c>
      <c r="N9" s="190"/>
    </row>
    <row r="10" spans="1:14" ht="15" x14ac:dyDescent="0.25">
      <c r="A10" s="45" t="s">
        <v>3613</v>
      </c>
      <c r="B10" s="41">
        <v>4699.8</v>
      </c>
      <c r="C10" s="46">
        <v>4</v>
      </c>
      <c r="D10" s="44">
        <f t="shared" si="2"/>
        <v>1174.95</v>
      </c>
      <c r="E10" s="41">
        <v>148087.43000000014</v>
      </c>
      <c r="F10" s="46">
        <v>76</v>
      </c>
      <c r="G10" s="44">
        <f>E10/F10</f>
        <v>1948.5188157894754</v>
      </c>
      <c r="H10" s="41">
        <v>303</v>
      </c>
      <c r="I10" s="46">
        <v>1</v>
      </c>
      <c r="J10" s="47">
        <f t="shared" si="3"/>
        <v>303</v>
      </c>
      <c r="K10" s="82">
        <f t="shared" si="0"/>
        <v>153090.23000000013</v>
      </c>
      <c r="L10" s="76">
        <f t="shared" si="1"/>
        <v>81</v>
      </c>
      <c r="M10" s="44">
        <f t="shared" si="4"/>
        <v>1890.0028395061745</v>
      </c>
      <c r="N10" s="190"/>
    </row>
    <row r="11" spans="1:14" ht="15" x14ac:dyDescent="0.25">
      <c r="A11" s="67" t="s">
        <v>3622</v>
      </c>
      <c r="B11" s="68">
        <v>28364.389999999996</v>
      </c>
      <c r="C11" s="69">
        <v>16</v>
      </c>
      <c r="D11" s="70">
        <f t="shared" si="2"/>
        <v>1772.7743749999997</v>
      </c>
      <c r="E11" s="68">
        <v>91229.939999999973</v>
      </c>
      <c r="F11" s="69">
        <v>38</v>
      </c>
      <c r="G11" s="70">
        <f>E11/F11</f>
        <v>2400.7878947368413</v>
      </c>
      <c r="H11" s="68">
        <v>2514.9900000000002</v>
      </c>
      <c r="I11" s="69">
        <v>3</v>
      </c>
      <c r="J11" s="71">
        <f t="shared" si="3"/>
        <v>838.33</v>
      </c>
      <c r="K11" s="83">
        <f t="shared" si="0"/>
        <v>122109.31999999998</v>
      </c>
      <c r="L11" s="78">
        <f t="shared" si="1"/>
        <v>57</v>
      </c>
      <c r="M11" s="70">
        <f t="shared" si="4"/>
        <v>2142.2687719298242</v>
      </c>
      <c r="N11" s="190"/>
    </row>
    <row r="12" spans="1:14" ht="15" x14ac:dyDescent="0.25">
      <c r="A12" s="45" t="s">
        <v>3656</v>
      </c>
      <c r="B12" s="41"/>
      <c r="C12" s="46"/>
      <c r="D12" s="44"/>
      <c r="E12" s="41">
        <v>117898.54</v>
      </c>
      <c r="F12" s="46">
        <v>53</v>
      </c>
      <c r="G12" s="44">
        <f t="shared" ref="G12:G15" si="5">E12/F12</f>
        <v>2224.5007547169812</v>
      </c>
      <c r="H12" s="41"/>
      <c r="I12" s="46"/>
      <c r="J12" s="47"/>
      <c r="K12" s="82">
        <f t="shared" si="0"/>
        <v>117898.54</v>
      </c>
      <c r="L12" s="76">
        <f t="shared" si="1"/>
        <v>53</v>
      </c>
      <c r="M12" s="44">
        <f t="shared" si="4"/>
        <v>2224.5007547169812</v>
      </c>
      <c r="N12" s="190"/>
    </row>
    <row r="13" spans="1:14" ht="15" x14ac:dyDescent="0.25">
      <c r="A13" s="67" t="s">
        <v>3840</v>
      </c>
      <c r="B13" s="68">
        <v>39333.359999999993</v>
      </c>
      <c r="C13" s="69">
        <v>24</v>
      </c>
      <c r="D13" s="70">
        <f t="shared" si="2"/>
        <v>1638.8899999999996</v>
      </c>
      <c r="E13" s="68"/>
      <c r="F13" s="69"/>
      <c r="G13" s="70"/>
      <c r="H13" s="68"/>
      <c r="I13" s="69"/>
      <c r="J13" s="71"/>
      <c r="K13" s="95">
        <f t="shared" si="0"/>
        <v>39333.359999999993</v>
      </c>
      <c r="L13" s="78">
        <f t="shared" si="1"/>
        <v>24</v>
      </c>
      <c r="M13" s="70">
        <f t="shared" si="4"/>
        <v>1638.8899999999996</v>
      </c>
      <c r="N13" s="190"/>
    </row>
    <row r="14" spans="1:14" ht="15" x14ac:dyDescent="0.25">
      <c r="A14" s="45" t="s">
        <v>3750</v>
      </c>
      <c r="B14" s="41">
        <v>2992.5699999999997</v>
      </c>
      <c r="C14" s="46">
        <v>3</v>
      </c>
      <c r="D14" s="44">
        <f t="shared" si="2"/>
        <v>997.5233333333332</v>
      </c>
      <c r="E14" s="41">
        <v>35211.499999999993</v>
      </c>
      <c r="F14" s="46">
        <v>30</v>
      </c>
      <c r="G14" s="44">
        <f t="shared" si="5"/>
        <v>1173.7166666666665</v>
      </c>
      <c r="H14" s="41"/>
      <c r="I14" s="46"/>
      <c r="J14" s="47"/>
      <c r="K14" s="82">
        <f t="shared" si="0"/>
        <v>38204.069999999992</v>
      </c>
      <c r="L14" s="76">
        <f t="shared" si="1"/>
        <v>33</v>
      </c>
      <c r="M14" s="44">
        <f t="shared" si="4"/>
        <v>1157.6990909090907</v>
      </c>
      <c r="N14" s="190"/>
    </row>
    <row r="15" spans="1:14" ht="15" x14ac:dyDescent="0.25">
      <c r="A15" s="23" t="s">
        <v>4017</v>
      </c>
      <c r="B15" s="68">
        <v>107811.53</v>
      </c>
      <c r="C15" s="72">
        <v>57</v>
      </c>
      <c r="D15" s="73">
        <f>B15/C15</f>
        <v>1891.430350877193</v>
      </c>
      <c r="E15" s="68">
        <v>283739.40000000002</v>
      </c>
      <c r="F15" s="72">
        <v>142</v>
      </c>
      <c r="G15" s="70">
        <f t="shared" si="5"/>
        <v>1998.1647887323945</v>
      </c>
      <c r="H15" s="68">
        <v>10041.15</v>
      </c>
      <c r="I15" s="72">
        <v>10</v>
      </c>
      <c r="J15" s="73">
        <f>H15/I15</f>
        <v>1004.115</v>
      </c>
      <c r="K15" s="84">
        <f t="shared" si="0"/>
        <v>401592.08000000007</v>
      </c>
      <c r="L15" s="79">
        <f t="shared" si="1"/>
        <v>209</v>
      </c>
      <c r="M15" s="74">
        <f>K15/L15</f>
        <v>1921.4932057416272</v>
      </c>
      <c r="N15" s="190"/>
    </row>
    <row r="16" spans="1:14" ht="15" x14ac:dyDescent="0.25">
      <c r="A16" s="49" t="s">
        <v>3841</v>
      </c>
      <c r="B16" s="50">
        <f>SUM(B5:B15)</f>
        <v>951679.41000000015</v>
      </c>
      <c r="C16" s="51">
        <f>SUM(C5:C15)</f>
        <v>505</v>
      </c>
      <c r="D16" s="50">
        <f>B16/C16</f>
        <v>1884.5136831683171</v>
      </c>
      <c r="E16" s="50">
        <f>SUM(E5:E15)</f>
        <v>1886139.0399983963</v>
      </c>
      <c r="F16" s="51">
        <f>SUM(F5:F15)</f>
        <v>926</v>
      </c>
      <c r="G16" s="50">
        <f>E16/F16</f>
        <v>2036.8672138211623</v>
      </c>
      <c r="H16" s="50">
        <f>SUM(H5:H15)</f>
        <v>52113.439999999995</v>
      </c>
      <c r="I16" s="51">
        <f>SUM(I5:I15)</f>
        <v>43</v>
      </c>
      <c r="J16" s="50">
        <f>H16/I16</f>
        <v>1211.940465116279</v>
      </c>
      <c r="K16" s="80">
        <f>SUM(K5:K15)</f>
        <v>2889931.8899983959</v>
      </c>
      <c r="L16" s="66">
        <f>SUM(L5:L15)</f>
        <v>1474</v>
      </c>
      <c r="M16" s="52">
        <f>K16/L16</f>
        <v>1960.6050814100379</v>
      </c>
      <c r="N16" s="48"/>
    </row>
    <row r="17" spans="11:11" ht="14.1" x14ac:dyDescent="0.3">
      <c r="K17" s="48"/>
    </row>
  </sheetData>
  <mergeCells count="4">
    <mergeCell ref="B3:D3"/>
    <mergeCell ref="E3:G3"/>
    <mergeCell ref="H3:J3"/>
    <mergeCell ref="K3:M3"/>
  </mergeCells>
  <pageMargins left="0.7" right="0.7" top="0.78740157499999996" bottom="0.78740157499999996" header="0.3" footer="0.3"/>
  <pageSetup paperSize="9" orientation="portrait" horizontalDpi="300" verticalDpi="300" r:id="rId1"/>
  <ignoredErrors>
    <ignoredError sqref="D16 G16 J16"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A34" sqref="A34"/>
    </sheetView>
  </sheetViews>
  <sheetFormatPr baseColWidth="10" defaultRowHeight="13.8" x14ac:dyDescent="0.25"/>
  <cols>
    <col min="1" max="1" width="70" customWidth="1"/>
    <col min="2" max="2" width="20.19921875" customWidth="1"/>
    <col min="3" max="3" width="13.09765625" bestFit="1" customWidth="1"/>
    <col min="4" max="4" width="12.5" bestFit="1" customWidth="1"/>
  </cols>
  <sheetData>
    <row r="1" spans="1:5" ht="18" x14ac:dyDescent="0.2">
      <c r="A1" s="22" t="s">
        <v>3842</v>
      </c>
      <c r="B1" s="115"/>
      <c r="C1" s="115"/>
      <c r="D1" s="115"/>
      <c r="E1" s="115"/>
    </row>
    <row r="2" spans="1:5" ht="14.25" x14ac:dyDescent="0.2">
      <c r="A2" s="115"/>
      <c r="B2" s="115"/>
      <c r="C2" s="115"/>
      <c r="D2" s="115"/>
      <c r="E2" s="115"/>
    </row>
    <row r="3" spans="1:5" ht="15" x14ac:dyDescent="0.2">
      <c r="A3" s="130" t="s">
        <v>3843</v>
      </c>
      <c r="B3" s="18" t="s">
        <v>3806</v>
      </c>
      <c r="C3" s="18" t="s">
        <v>3829</v>
      </c>
      <c r="D3" s="18" t="s">
        <v>3830</v>
      </c>
      <c r="E3" s="53" t="s">
        <v>3844</v>
      </c>
    </row>
    <row r="4" spans="1:5" x14ac:dyDescent="0.25">
      <c r="A4" t="s">
        <v>4000</v>
      </c>
      <c r="B4" s="166">
        <v>16</v>
      </c>
      <c r="C4" s="167">
        <v>178804.68</v>
      </c>
      <c r="D4" s="167">
        <f>C4/B4</f>
        <v>11175.2925</v>
      </c>
      <c r="E4" s="141">
        <f>C4/$C$8</f>
        <v>0.28543102860248948</v>
      </c>
    </row>
    <row r="5" spans="1:5" ht="14.25" x14ac:dyDescent="0.2">
      <c r="A5" s="202" t="s">
        <v>4002</v>
      </c>
      <c r="B5" s="203">
        <v>9</v>
      </c>
      <c r="C5" s="204">
        <v>114178</v>
      </c>
      <c r="D5" s="198">
        <f>C5/B5</f>
        <v>12686.444444444445</v>
      </c>
      <c r="E5" s="205">
        <f>C5/$C$8</f>
        <v>0.18226560951187099</v>
      </c>
    </row>
    <row r="6" spans="1:5" x14ac:dyDescent="0.25">
      <c r="A6" s="168" t="s">
        <v>3875</v>
      </c>
      <c r="B6" s="169">
        <v>5</v>
      </c>
      <c r="C6" s="6">
        <v>62750</v>
      </c>
      <c r="D6" s="197">
        <f>C6/B6</f>
        <v>12550</v>
      </c>
      <c r="E6" s="125">
        <f>C6/$C$8</f>
        <v>0.10016962109048945</v>
      </c>
    </row>
    <row r="7" spans="1:5" x14ac:dyDescent="0.25">
      <c r="A7" s="199" t="s">
        <v>3845</v>
      </c>
      <c r="B7" s="200">
        <v>18</v>
      </c>
      <c r="C7" s="198">
        <v>270704.75</v>
      </c>
      <c r="D7" s="198">
        <f>C7/B7</f>
        <v>15039.152777777777</v>
      </c>
      <c r="E7" s="201">
        <f>C7/$C$8</f>
        <v>0.43213374079515016</v>
      </c>
    </row>
    <row r="8" spans="1:5" ht="15" x14ac:dyDescent="0.2">
      <c r="A8" s="165"/>
      <c r="B8" s="170">
        <f>SUM(B4:B7)</f>
        <v>48</v>
      </c>
      <c r="C8" s="171">
        <f>SUM(C4:C7)</f>
        <v>626437.42999999993</v>
      </c>
      <c r="D8" s="171">
        <f>C8/B8</f>
        <v>13050.779791666666</v>
      </c>
      <c r="E8" s="172">
        <f>SUM(E4:E7)</f>
        <v>1</v>
      </c>
    </row>
  </sheetData>
  <pageMargins left="0.7" right="0.7" top="0.78740157499999996" bottom="0.78740157499999996" header="0.3" footer="0.3"/>
  <ignoredErrors>
    <ignoredError sqref="D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DCDateModified xmlns="http://schemas.microsoft.com/sharepoint/v3/fields" xsi:nil="true"/>
    <IconOverlay xmlns="http://schemas.microsoft.com/sharepoint/v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64D6544A015444385B10BEB1E534503" ma:contentTypeVersion="1" ma:contentTypeDescription="Ein neues Dokument erstellen." ma:contentTypeScope="" ma:versionID="b36146f69470f88a80398a250d87c2ea">
  <xsd:schema xmlns:xsd="http://www.w3.org/2001/XMLSchema" xmlns:xs="http://www.w3.org/2001/XMLSchema" xmlns:p="http://schemas.microsoft.com/office/2006/metadata/properties" xmlns:ns2="http://schemas.microsoft.com/sharepoint/v3/fields" xmlns:ns3="http://schemas.microsoft.com/sharepoint/v4" targetNamespace="http://schemas.microsoft.com/office/2006/metadata/properties" ma:root="true" ma:fieldsID="e74bf6e42c4308cace4e2dd2658082ef" ns2:_="" ns3:_="">
    <xsd:import namespace="http://schemas.microsoft.com/sharepoint/v3/fields"/>
    <xsd:import namespace="http://schemas.microsoft.com/sharepoint/v4"/>
    <xsd:element name="properties">
      <xsd:complexType>
        <xsd:sequence>
          <xsd:element name="documentManagement">
            <xsd:complexType>
              <xsd:all>
                <xsd:element ref="ns2:_DCDateModifie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8" nillable="true" ma:displayName="Geändert am" ma:description="Das Datum, an dem diese Ressource zuletzt geändert wurde" ma:format="DateTime" ma:internalName="_DCDateModifi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13949A-B8DC-450C-B4A3-147E43375E1A}">
  <ds:schemaRefs>
    <ds:schemaRef ds:uri="http://schemas.microsoft.com/sharepoint/v4"/>
    <ds:schemaRef ds:uri="http://purl.org/dc/terms/"/>
    <ds:schemaRef ds:uri="http://schemas.microsoft.com/office/2006/documentManagement/types"/>
    <ds:schemaRef ds:uri="http://schemas.microsoft.com/office/2006/metadata/properti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schemas.microsoft.com/sharepoint/v3/fields"/>
  </ds:schemaRefs>
</ds:datastoreItem>
</file>

<file path=customXml/itemProps2.xml><?xml version="1.0" encoding="utf-8"?>
<ds:datastoreItem xmlns:ds="http://schemas.openxmlformats.org/officeDocument/2006/customXml" ds:itemID="{601BCC1D-6BD6-4344-ABB4-F4D4D3782EEB}">
  <ds:schemaRefs>
    <ds:schemaRef ds:uri="http://schemas.microsoft.com/sharepoint/v3/contenttype/forms"/>
  </ds:schemaRefs>
</ds:datastoreItem>
</file>

<file path=customXml/itemProps3.xml><?xml version="1.0" encoding="utf-8"?>
<ds:datastoreItem xmlns:ds="http://schemas.openxmlformats.org/officeDocument/2006/customXml" ds:itemID="{154F189F-17EA-4A80-B974-DEE321A69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9</vt:i4>
      </vt:variant>
    </vt:vector>
  </HeadingPairs>
  <TitlesOfParts>
    <vt:vector size="9" baseType="lpstr">
      <vt:lpstr>README</vt:lpstr>
      <vt:lpstr>Metadata</vt:lpstr>
      <vt:lpstr>Data</vt:lpstr>
      <vt:lpstr>Pub_Types</vt:lpstr>
      <vt:lpstr>Discipline</vt:lpstr>
      <vt:lpstr>Licence</vt:lpstr>
      <vt:lpstr>Cost_Type</vt:lpstr>
      <vt:lpstr>Publishers_PeerRev</vt:lpstr>
      <vt:lpstr>Publishers_Stand-Alone</vt:lpstr>
    </vt:vector>
  </TitlesOfParts>
  <Company>FWF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Rieck, Katharina</dc:creator>
  <cp:lastModifiedBy>Rieck, Katharina</cp:lastModifiedBy>
  <dcterms:created xsi:type="dcterms:W3CDTF">2020-06-04T13:17:36Z</dcterms:created>
  <dcterms:modified xsi:type="dcterms:W3CDTF">2020-07-06T07:22:26Z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0x010100464D6544A015444385B10BEB1E534503</vt:lpwstr>
  </property>
</Properties>
</file>